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实训计划\22-23-1实训\实训计划\2022-2023第一学期指令性实训计划\"/>
    </mc:Choice>
  </mc:AlternateContent>
  <bookViews>
    <workbookView xWindow="-15" yWindow="585" windowWidth="8880" windowHeight="7560" tabRatio="554" activeTab="1"/>
  </bookViews>
  <sheets>
    <sheet name="实训总表" sheetId="31" r:id="rId1"/>
    <sheet name="实训总表 (打印稿)" sheetId="32" r:id="rId2"/>
    <sheet name="统计表" sheetId="8" r:id="rId3"/>
    <sheet name="实训区概况表" sheetId="21" r:id="rId4"/>
    <sheet name="实训计划调整表" sheetId="34" r:id="rId5"/>
    <sheet name="Sheet1" sheetId="33" state="hidden" r:id="rId6"/>
  </sheets>
  <definedNames>
    <definedName name="_xlnm._FilterDatabase" localSheetId="0" hidden="1">实训总表!$A$4:$AY$436</definedName>
    <definedName name="_xlnm._FilterDatabase" localSheetId="1" hidden="1">'实训总表 (打印稿)'!$A$1:$AY$454</definedName>
    <definedName name="_xlnm.Print_Area" localSheetId="1">'实训总表 (打印稿)'!$A$1:$AY$454</definedName>
    <definedName name="_xlnm.Print_Titles" localSheetId="1">'实训总表 (打印稿)'!$A:$J,'实训总表 (打印稿)'!$1:$3</definedName>
  </definedNames>
  <calcPr calcId="152511"/>
</workbook>
</file>

<file path=xl/calcChain.xml><?xml version="1.0" encoding="utf-8"?>
<calcChain xmlns="http://schemas.openxmlformats.org/spreadsheetml/2006/main">
  <c r="J437" i="31" l="1"/>
  <c r="J255" i="32"/>
  <c r="J246" i="32"/>
  <c r="J208" i="32"/>
  <c r="J199" i="32"/>
  <c r="J187" i="32"/>
  <c r="J147" i="32"/>
  <c r="J124" i="32"/>
  <c r="J103" i="32"/>
  <c r="J93" i="32"/>
  <c r="J306" i="32"/>
  <c r="J321" i="32"/>
  <c r="J340" i="32"/>
  <c r="J370" i="32"/>
  <c r="J399" i="32"/>
  <c r="J447" i="32"/>
  <c r="J454" i="32" s="1"/>
  <c r="J453" i="32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2" i="8"/>
  <c r="K453" i="32"/>
  <c r="L453" i="32"/>
  <c r="L454" i="32" s="1"/>
  <c r="M453" i="32"/>
  <c r="N453" i="32"/>
  <c r="O453" i="32"/>
  <c r="P453" i="32"/>
  <c r="P454" i="32" s="1"/>
  <c r="Q453" i="32"/>
  <c r="R453" i="32"/>
  <c r="S453" i="32"/>
  <c r="T453" i="32"/>
  <c r="U453" i="32"/>
  <c r="V453" i="32"/>
  <c r="W453" i="32"/>
  <c r="X453" i="32"/>
  <c r="X454" i="32" s="1"/>
  <c r="Y453" i="32"/>
  <c r="Z453" i="32"/>
  <c r="AA453" i="32"/>
  <c r="AB453" i="32"/>
  <c r="AC453" i="32"/>
  <c r="AD453" i="32"/>
  <c r="AE453" i="32"/>
  <c r="AF453" i="32"/>
  <c r="AF454" i="32" s="1"/>
  <c r="AG453" i="32"/>
  <c r="AH453" i="32"/>
  <c r="AI453" i="32"/>
  <c r="AJ453" i="32"/>
  <c r="AJ454" i="32" s="1"/>
  <c r="AK453" i="32"/>
  <c r="AL453" i="32"/>
  <c r="AM453" i="32"/>
  <c r="AN453" i="32"/>
  <c r="AN454" i="32" s="1"/>
  <c r="AO453" i="32"/>
  <c r="AP453" i="32"/>
  <c r="AQ453" i="32"/>
  <c r="AR453" i="32"/>
  <c r="AR454" i="32" s="1"/>
  <c r="AS453" i="32"/>
  <c r="AT453" i="32"/>
  <c r="AU453" i="32"/>
  <c r="AV453" i="32"/>
  <c r="AW453" i="32"/>
  <c r="AX453" i="32"/>
  <c r="AY453" i="32"/>
  <c r="K447" i="32"/>
  <c r="K454" i="32" s="1"/>
  <c r="L447" i="32"/>
  <c r="M447" i="32"/>
  <c r="N447" i="32"/>
  <c r="O447" i="32"/>
  <c r="P447" i="32"/>
  <c r="Q447" i="32"/>
  <c r="R447" i="32"/>
  <c r="S447" i="32"/>
  <c r="S454" i="32" s="1"/>
  <c r="T447" i="32"/>
  <c r="U447" i="32"/>
  <c r="V447" i="32"/>
  <c r="W447" i="32"/>
  <c r="W454" i="32" s="1"/>
  <c r="X447" i="32"/>
  <c r="Y447" i="32"/>
  <c r="Z447" i="32"/>
  <c r="AA447" i="32"/>
  <c r="AA454" i="32" s="1"/>
  <c r="AB447" i="32"/>
  <c r="AC447" i="32"/>
  <c r="AD447" i="32"/>
  <c r="AE447" i="32"/>
  <c r="AF447" i="32"/>
  <c r="AG447" i="32"/>
  <c r="AH447" i="32"/>
  <c r="AI447" i="32"/>
  <c r="AI454" i="32" s="1"/>
  <c r="AJ447" i="32"/>
  <c r="AK447" i="32"/>
  <c r="AL447" i="32"/>
  <c r="AM447" i="32"/>
  <c r="AM454" i="32" s="1"/>
  <c r="AN447" i="32"/>
  <c r="AO447" i="32"/>
  <c r="AP447" i="32"/>
  <c r="AQ447" i="32"/>
  <c r="AQ454" i="32" s="1"/>
  <c r="AR447" i="32"/>
  <c r="AS447" i="32"/>
  <c r="AT447" i="32"/>
  <c r="AU447" i="32"/>
  <c r="AV447" i="32"/>
  <c r="AW447" i="32"/>
  <c r="AX447" i="32"/>
  <c r="AY447" i="32"/>
  <c r="AY454" i="32" s="1"/>
  <c r="K399" i="32"/>
  <c r="L399" i="32"/>
  <c r="M399" i="32"/>
  <c r="N399" i="32"/>
  <c r="N454" i="32" s="1"/>
  <c r="O399" i="32"/>
  <c r="P399" i="32"/>
  <c r="Q399" i="32"/>
  <c r="R399" i="32"/>
  <c r="R454" i="32" s="1"/>
  <c r="S399" i="32"/>
  <c r="T399" i="32"/>
  <c r="U399" i="32"/>
  <c r="V399" i="32"/>
  <c r="W399" i="32"/>
  <c r="X399" i="32"/>
  <c r="Y399" i="32"/>
  <c r="Z399" i="32"/>
  <c r="AA399" i="32"/>
  <c r="AB399" i="32"/>
  <c r="AC399" i="32"/>
  <c r="AD399" i="32"/>
  <c r="AE399" i="32"/>
  <c r="AF399" i="32"/>
  <c r="AG399" i="32"/>
  <c r="AH399" i="32"/>
  <c r="AH454" i="32" s="1"/>
  <c r="AI399" i="32"/>
  <c r="AJ399" i="32"/>
  <c r="AK399" i="32"/>
  <c r="AL399" i="32"/>
  <c r="AM399" i="32"/>
  <c r="AN399" i="32"/>
  <c r="AO399" i="32"/>
  <c r="AP399" i="32"/>
  <c r="AQ399" i="32"/>
  <c r="AR399" i="32"/>
  <c r="AS399" i="32"/>
  <c r="AT399" i="32"/>
  <c r="AU399" i="32"/>
  <c r="AV399" i="32"/>
  <c r="AW399" i="32"/>
  <c r="AX399" i="32"/>
  <c r="AX454" i="32" s="1"/>
  <c r="AY399" i="32"/>
  <c r="K370" i="32"/>
  <c r="L370" i="32"/>
  <c r="M370" i="32"/>
  <c r="N370" i="32"/>
  <c r="O370" i="32"/>
  <c r="P370" i="32"/>
  <c r="Q370" i="32"/>
  <c r="Q454" i="32" s="1"/>
  <c r="R370" i="32"/>
  <c r="S370" i="32"/>
  <c r="T370" i="32"/>
  <c r="U370" i="32"/>
  <c r="V370" i="32"/>
  <c r="W370" i="32"/>
  <c r="X370" i="32"/>
  <c r="Y370" i="32"/>
  <c r="Z370" i="32"/>
  <c r="AA370" i="32"/>
  <c r="AB370" i="32"/>
  <c r="AC370" i="32"/>
  <c r="AD370" i="32"/>
  <c r="AE370" i="32"/>
  <c r="AF370" i="32"/>
  <c r="AG370" i="32"/>
  <c r="AG454" i="32" s="1"/>
  <c r="AH370" i="32"/>
  <c r="AI370" i="32"/>
  <c r="AJ370" i="32"/>
  <c r="AK370" i="32"/>
  <c r="AL370" i="32"/>
  <c r="AM370" i="32"/>
  <c r="AN370" i="32"/>
  <c r="AO370" i="32"/>
  <c r="AP370" i="32"/>
  <c r="AQ370" i="32"/>
  <c r="AR370" i="32"/>
  <c r="AS370" i="32"/>
  <c r="AT370" i="32"/>
  <c r="AU370" i="32"/>
  <c r="AV370" i="32"/>
  <c r="AW370" i="32"/>
  <c r="AW454" i="32" s="1"/>
  <c r="AX370" i="32"/>
  <c r="AY370" i="32"/>
  <c r="K340" i="32"/>
  <c r="L340" i="32"/>
  <c r="M340" i="32"/>
  <c r="N340" i="32"/>
  <c r="O340" i="32"/>
  <c r="P340" i="32"/>
  <c r="Q340" i="32"/>
  <c r="R340" i="32"/>
  <c r="S340" i="32"/>
  <c r="T340" i="32"/>
  <c r="U340" i="32"/>
  <c r="V340" i="32"/>
  <c r="W340" i="32"/>
  <c r="X340" i="32"/>
  <c r="Y340" i="32"/>
  <c r="Z340" i="32"/>
  <c r="AA340" i="32"/>
  <c r="AB340" i="32"/>
  <c r="AC340" i="32"/>
  <c r="AD340" i="32"/>
  <c r="AE340" i="32"/>
  <c r="AF340" i="32"/>
  <c r="AG340" i="32"/>
  <c r="AH340" i="32"/>
  <c r="AI340" i="32"/>
  <c r="AJ340" i="32"/>
  <c r="AK340" i="32"/>
  <c r="AL340" i="32"/>
  <c r="AM340" i="32"/>
  <c r="AN340" i="32"/>
  <c r="AO340" i="32"/>
  <c r="AP340" i="32"/>
  <c r="AQ340" i="32"/>
  <c r="AR340" i="32"/>
  <c r="AS340" i="32"/>
  <c r="AT340" i="32"/>
  <c r="AU340" i="32"/>
  <c r="AV340" i="32"/>
  <c r="AW340" i="32"/>
  <c r="AX340" i="32"/>
  <c r="AY340" i="32"/>
  <c r="K321" i="32"/>
  <c r="L321" i="32"/>
  <c r="M321" i="32"/>
  <c r="N321" i="32"/>
  <c r="O321" i="32"/>
  <c r="P321" i="32"/>
  <c r="Q321" i="32"/>
  <c r="R321" i="32"/>
  <c r="S321" i="32"/>
  <c r="T321" i="32"/>
  <c r="U321" i="32"/>
  <c r="V321" i="32"/>
  <c r="W321" i="32"/>
  <c r="X321" i="32"/>
  <c r="Y321" i="32"/>
  <c r="Z321" i="32"/>
  <c r="AA321" i="32"/>
  <c r="AB321" i="32"/>
  <c r="AC321" i="32"/>
  <c r="AD321" i="32"/>
  <c r="AE321" i="32"/>
  <c r="AF321" i="32"/>
  <c r="AG321" i="32"/>
  <c r="AH321" i="32"/>
  <c r="AI321" i="32"/>
  <c r="AJ321" i="32"/>
  <c r="AK321" i="32"/>
  <c r="AL321" i="32"/>
  <c r="AM321" i="32"/>
  <c r="AN321" i="32"/>
  <c r="AO321" i="32"/>
  <c r="AP321" i="32"/>
  <c r="AQ321" i="32"/>
  <c r="AR321" i="32"/>
  <c r="AS321" i="32"/>
  <c r="AT321" i="32"/>
  <c r="AU321" i="32"/>
  <c r="AV321" i="32"/>
  <c r="AW321" i="32"/>
  <c r="AX321" i="32"/>
  <c r="AY321" i="32"/>
  <c r="K306" i="32"/>
  <c r="L306" i="32"/>
  <c r="M306" i="32"/>
  <c r="N306" i="32"/>
  <c r="O306" i="32"/>
  <c r="P306" i="32"/>
  <c r="Q306" i="32"/>
  <c r="R306" i="32"/>
  <c r="S306" i="32"/>
  <c r="T306" i="32"/>
  <c r="U306" i="32"/>
  <c r="V306" i="32"/>
  <c r="W306" i="32"/>
  <c r="X306" i="32"/>
  <c r="Y306" i="32"/>
  <c r="Z306" i="32"/>
  <c r="AA306" i="32"/>
  <c r="AB306" i="32"/>
  <c r="AC306" i="32"/>
  <c r="AD306" i="32"/>
  <c r="AE306" i="32"/>
  <c r="AF306" i="32"/>
  <c r="AG306" i="32"/>
  <c r="AH306" i="32"/>
  <c r="AI306" i="32"/>
  <c r="AJ306" i="32"/>
  <c r="AK306" i="32"/>
  <c r="AL306" i="32"/>
  <c r="AM306" i="32"/>
  <c r="AN306" i="32"/>
  <c r="AO306" i="32"/>
  <c r="AP306" i="32"/>
  <c r="AQ306" i="32"/>
  <c r="AR306" i="32"/>
  <c r="AS306" i="32"/>
  <c r="AT306" i="32"/>
  <c r="AU306" i="32"/>
  <c r="AV306" i="32"/>
  <c r="AW306" i="32"/>
  <c r="AX306" i="32"/>
  <c r="AY306" i="32"/>
  <c r="AY255" i="32"/>
  <c r="K255" i="32"/>
  <c r="L255" i="32"/>
  <c r="M255" i="32"/>
  <c r="N255" i="32"/>
  <c r="O255" i="32"/>
  <c r="P255" i="32"/>
  <c r="Q255" i="32"/>
  <c r="R255" i="32"/>
  <c r="S255" i="32"/>
  <c r="T255" i="32"/>
  <c r="U255" i="32"/>
  <c r="V255" i="32"/>
  <c r="W255" i="32"/>
  <c r="X255" i="32"/>
  <c r="Y255" i="32"/>
  <c r="Z255" i="32"/>
  <c r="AA255" i="32"/>
  <c r="AB255" i="32"/>
  <c r="AC255" i="32"/>
  <c r="AD255" i="32"/>
  <c r="AE255" i="32"/>
  <c r="AF255" i="32"/>
  <c r="AG255" i="32"/>
  <c r="AH255" i="32"/>
  <c r="AI255" i="32"/>
  <c r="AJ255" i="32"/>
  <c r="AK255" i="32"/>
  <c r="AL255" i="32"/>
  <c r="AM255" i="32"/>
  <c r="AN255" i="32"/>
  <c r="AO255" i="32"/>
  <c r="AP255" i="32"/>
  <c r="AQ255" i="32"/>
  <c r="AR255" i="32"/>
  <c r="AS255" i="32"/>
  <c r="AT255" i="32"/>
  <c r="AU255" i="32"/>
  <c r="AV255" i="32"/>
  <c r="AW255" i="32"/>
  <c r="AX255" i="32"/>
  <c r="K246" i="32"/>
  <c r="K208" i="32"/>
  <c r="K199" i="32"/>
  <c r="K187" i="32"/>
  <c r="K147" i="32"/>
  <c r="K124" i="32"/>
  <c r="K93" i="32"/>
  <c r="K103" i="32" s="1"/>
  <c r="J53" i="32"/>
  <c r="K53" i="32"/>
  <c r="M246" i="32"/>
  <c r="N246" i="32"/>
  <c r="O246" i="32"/>
  <c r="P246" i="32"/>
  <c r="Q246" i="32"/>
  <c r="R246" i="32"/>
  <c r="S246" i="32"/>
  <c r="T246" i="32"/>
  <c r="U246" i="32"/>
  <c r="V246" i="32"/>
  <c r="W246" i="32"/>
  <c r="X246" i="32"/>
  <c r="Y246" i="32"/>
  <c r="Z246" i="32"/>
  <c r="AA246" i="32"/>
  <c r="AB246" i="32"/>
  <c r="AC246" i="32"/>
  <c r="AD246" i="32"/>
  <c r="AE246" i="32"/>
  <c r="AF246" i="32"/>
  <c r="AG246" i="32"/>
  <c r="AH246" i="32"/>
  <c r="AI246" i="32"/>
  <c r="AJ246" i="32"/>
  <c r="AK246" i="32"/>
  <c r="AL246" i="32"/>
  <c r="AM246" i="32"/>
  <c r="AN246" i="32"/>
  <c r="AO246" i="32"/>
  <c r="AP246" i="32"/>
  <c r="AQ246" i="32"/>
  <c r="AR246" i="32"/>
  <c r="AS246" i="32"/>
  <c r="AT246" i="32"/>
  <c r="AU246" i="32"/>
  <c r="AV246" i="32"/>
  <c r="AW246" i="32"/>
  <c r="AX246" i="32"/>
  <c r="AY246" i="32"/>
  <c r="L246" i="32"/>
  <c r="M208" i="32"/>
  <c r="N208" i="32"/>
  <c r="O208" i="32"/>
  <c r="P208" i="32"/>
  <c r="Q208" i="32"/>
  <c r="R208" i="32"/>
  <c r="S208" i="32"/>
  <c r="T208" i="32"/>
  <c r="U208" i="32"/>
  <c r="V208" i="32"/>
  <c r="W208" i="32"/>
  <c r="X208" i="32"/>
  <c r="Y208" i="32"/>
  <c r="Z208" i="32"/>
  <c r="AA208" i="32"/>
  <c r="AB208" i="32"/>
  <c r="AC208" i="32"/>
  <c r="AD208" i="32"/>
  <c r="AE208" i="32"/>
  <c r="AF208" i="32"/>
  <c r="AG208" i="32"/>
  <c r="AH208" i="32"/>
  <c r="AI208" i="32"/>
  <c r="AJ208" i="32"/>
  <c r="AK208" i="32"/>
  <c r="AL208" i="32"/>
  <c r="AM208" i="32"/>
  <c r="AN208" i="32"/>
  <c r="AO208" i="32"/>
  <c r="AP208" i="32"/>
  <c r="AQ208" i="32"/>
  <c r="AR208" i="32"/>
  <c r="AS208" i="32"/>
  <c r="AT208" i="32"/>
  <c r="AU208" i="32"/>
  <c r="AV208" i="32"/>
  <c r="AW208" i="32"/>
  <c r="AX208" i="32"/>
  <c r="AY208" i="32"/>
  <c r="L208" i="32"/>
  <c r="M199" i="32"/>
  <c r="N199" i="32"/>
  <c r="O199" i="32"/>
  <c r="P199" i="32"/>
  <c r="Q199" i="32"/>
  <c r="R199" i="32"/>
  <c r="S199" i="32"/>
  <c r="T199" i="32"/>
  <c r="U199" i="32"/>
  <c r="V199" i="32"/>
  <c r="W199" i="32"/>
  <c r="X199" i="32"/>
  <c r="Y199" i="32"/>
  <c r="Z199" i="32"/>
  <c r="AA199" i="32"/>
  <c r="AB199" i="32"/>
  <c r="AC199" i="32"/>
  <c r="AD199" i="32"/>
  <c r="AE199" i="32"/>
  <c r="AF199" i="32"/>
  <c r="AG199" i="32"/>
  <c r="AH199" i="32"/>
  <c r="AI199" i="32"/>
  <c r="AJ199" i="32"/>
  <c r="AK199" i="32"/>
  <c r="AL199" i="32"/>
  <c r="AM199" i="32"/>
  <c r="AN199" i="32"/>
  <c r="AO199" i="32"/>
  <c r="AP199" i="32"/>
  <c r="AQ199" i="32"/>
  <c r="AR199" i="32"/>
  <c r="AS199" i="32"/>
  <c r="AT199" i="32"/>
  <c r="AU199" i="32"/>
  <c r="AV199" i="32"/>
  <c r="AW199" i="32"/>
  <c r="AX199" i="32"/>
  <c r="AY199" i="32"/>
  <c r="L199" i="32"/>
  <c r="M187" i="32"/>
  <c r="N187" i="32"/>
  <c r="O187" i="32"/>
  <c r="P187" i="32"/>
  <c r="Q187" i="32"/>
  <c r="R187" i="32"/>
  <c r="S187" i="32"/>
  <c r="T187" i="32"/>
  <c r="U187" i="32"/>
  <c r="V187" i="32"/>
  <c r="W187" i="32"/>
  <c r="X187" i="32"/>
  <c r="Y187" i="32"/>
  <c r="Z187" i="32"/>
  <c r="AA187" i="32"/>
  <c r="AB187" i="32"/>
  <c r="AC187" i="32"/>
  <c r="AD187" i="32"/>
  <c r="AE187" i="32"/>
  <c r="AF187" i="32"/>
  <c r="AG187" i="32"/>
  <c r="AH187" i="32"/>
  <c r="AI187" i="32"/>
  <c r="AJ187" i="32"/>
  <c r="AK187" i="32"/>
  <c r="AL187" i="32"/>
  <c r="AM187" i="32"/>
  <c r="AN187" i="32"/>
  <c r="AO187" i="32"/>
  <c r="AP187" i="32"/>
  <c r="AQ187" i="32"/>
  <c r="AR187" i="32"/>
  <c r="AS187" i="32"/>
  <c r="AT187" i="32"/>
  <c r="AU187" i="32"/>
  <c r="AV187" i="32"/>
  <c r="AW187" i="32"/>
  <c r="AX187" i="32"/>
  <c r="AY187" i="32"/>
  <c r="L187" i="32"/>
  <c r="M147" i="32"/>
  <c r="N147" i="32"/>
  <c r="O147" i="32"/>
  <c r="P147" i="32"/>
  <c r="Q147" i="32"/>
  <c r="R147" i="32"/>
  <c r="S147" i="32"/>
  <c r="T147" i="32"/>
  <c r="U147" i="32"/>
  <c r="V147" i="32"/>
  <c r="W147" i="32"/>
  <c r="X147" i="32"/>
  <c r="Y147" i="32"/>
  <c r="Z147" i="32"/>
  <c r="AA147" i="32"/>
  <c r="AB147" i="32"/>
  <c r="AC147" i="32"/>
  <c r="AD147" i="32"/>
  <c r="AE147" i="32"/>
  <c r="AF147" i="32"/>
  <c r="AG147" i="32"/>
  <c r="AH147" i="32"/>
  <c r="AI147" i="32"/>
  <c r="AJ147" i="32"/>
  <c r="AK147" i="32"/>
  <c r="AL147" i="32"/>
  <c r="AM147" i="32"/>
  <c r="AN147" i="32"/>
  <c r="AO147" i="32"/>
  <c r="AP147" i="32"/>
  <c r="AQ147" i="32"/>
  <c r="AR147" i="32"/>
  <c r="AS147" i="32"/>
  <c r="AT147" i="32"/>
  <c r="AU147" i="32"/>
  <c r="AV147" i="32"/>
  <c r="AW147" i="32"/>
  <c r="AX147" i="32"/>
  <c r="AY147" i="32"/>
  <c r="L147" i="32"/>
  <c r="M124" i="32"/>
  <c r="N124" i="32"/>
  <c r="O124" i="32"/>
  <c r="P124" i="32"/>
  <c r="Q124" i="32"/>
  <c r="R124" i="32"/>
  <c r="S124" i="32"/>
  <c r="T124" i="32"/>
  <c r="U124" i="32"/>
  <c r="V124" i="32"/>
  <c r="W124" i="32"/>
  <c r="X124" i="32"/>
  <c r="Y124" i="32"/>
  <c r="Z124" i="32"/>
  <c r="AA124" i="32"/>
  <c r="AB124" i="32"/>
  <c r="AC124" i="32"/>
  <c r="AD124" i="32"/>
  <c r="AE124" i="32"/>
  <c r="AF124" i="32"/>
  <c r="AG124" i="32"/>
  <c r="AH124" i="32"/>
  <c r="AI124" i="32"/>
  <c r="AJ124" i="32"/>
  <c r="AK124" i="32"/>
  <c r="AL124" i="32"/>
  <c r="AM124" i="32"/>
  <c r="AN124" i="32"/>
  <c r="AO124" i="32"/>
  <c r="AP124" i="32"/>
  <c r="AQ124" i="32"/>
  <c r="AR124" i="32"/>
  <c r="AS124" i="32"/>
  <c r="AT124" i="32"/>
  <c r="AU124" i="32"/>
  <c r="AV124" i="32"/>
  <c r="AW124" i="32"/>
  <c r="AX124" i="32"/>
  <c r="AY124" i="32"/>
  <c r="L124" i="32"/>
  <c r="M93" i="32"/>
  <c r="M103" i="32" s="1"/>
  <c r="N93" i="32"/>
  <c r="N103" i="32"/>
  <c r="O93" i="32"/>
  <c r="O103" i="32" s="1"/>
  <c r="O454" i="32" s="1"/>
  <c r="P93" i="32"/>
  <c r="P103" i="32"/>
  <c r="Q93" i="32"/>
  <c r="Q103" i="32" s="1"/>
  <c r="R93" i="32"/>
  <c r="R103" i="32"/>
  <c r="S93" i="32"/>
  <c r="S103" i="32" s="1"/>
  <c r="T93" i="32"/>
  <c r="T103" i="32"/>
  <c r="U93" i="32"/>
  <c r="U103" i="32" s="1"/>
  <c r="V93" i="32"/>
  <c r="V103" i="32"/>
  <c r="W93" i="32"/>
  <c r="W103" i="32" s="1"/>
  <c r="X93" i="32"/>
  <c r="X103" i="32"/>
  <c r="Y93" i="32"/>
  <c r="Y103" i="32" s="1"/>
  <c r="Y454" i="32" s="1"/>
  <c r="Z93" i="32"/>
  <c r="Z103" i="32"/>
  <c r="AA93" i="32"/>
  <c r="AA103" i="32" s="1"/>
  <c r="AB93" i="32"/>
  <c r="AB103" i="32"/>
  <c r="AC93" i="32"/>
  <c r="AC103" i="32" s="1"/>
  <c r="AD93" i="32"/>
  <c r="AD103" i="32"/>
  <c r="AE93" i="32"/>
  <c r="AE103" i="32" s="1"/>
  <c r="AE454" i="32" s="1"/>
  <c r="AF93" i="32"/>
  <c r="AF103" i="32"/>
  <c r="AG93" i="32"/>
  <c r="AG103" i="32" s="1"/>
  <c r="AH93" i="32"/>
  <c r="AH103" i="32"/>
  <c r="AI93" i="32"/>
  <c r="AI103" i="32" s="1"/>
  <c r="AJ93" i="32"/>
  <c r="AJ103" i="32"/>
  <c r="AK93" i="32"/>
  <c r="AK103" i="32" s="1"/>
  <c r="AL93" i="32"/>
  <c r="AL103" i="32"/>
  <c r="AM93" i="32"/>
  <c r="AM103" i="32" s="1"/>
  <c r="AN93" i="32"/>
  <c r="AN103" i="32"/>
  <c r="AO93" i="32"/>
  <c r="AO103" i="32" s="1"/>
  <c r="AO454" i="32" s="1"/>
  <c r="AP93" i="32"/>
  <c r="AP103" i="32"/>
  <c r="AQ93" i="32"/>
  <c r="AQ103" i="32" s="1"/>
  <c r="AR93" i="32"/>
  <c r="AR103" i="32"/>
  <c r="AS93" i="32"/>
  <c r="AS103" i="32" s="1"/>
  <c r="AT93" i="32"/>
  <c r="AT103" i="32"/>
  <c r="AU93" i="32"/>
  <c r="AU103" i="32" s="1"/>
  <c r="AU454" i="32" s="1"/>
  <c r="AV93" i="32"/>
  <c r="AV103" i="32"/>
  <c r="AW93" i="32"/>
  <c r="AW103" i="32" s="1"/>
  <c r="AX93" i="32"/>
  <c r="AX103" i="32"/>
  <c r="AY93" i="32"/>
  <c r="AY103" i="32" s="1"/>
  <c r="L93" i="32"/>
  <c r="L103" i="32"/>
  <c r="M53" i="32"/>
  <c r="N53" i="32"/>
  <c r="O53" i="32"/>
  <c r="P53" i="32"/>
  <c r="Q53" i="32"/>
  <c r="R53" i="32"/>
  <c r="S53" i="32"/>
  <c r="T53" i="32"/>
  <c r="U53" i="32"/>
  <c r="V53" i="32"/>
  <c r="W53" i="32"/>
  <c r="X53" i="32"/>
  <c r="Y53" i="32"/>
  <c r="Z53" i="32"/>
  <c r="AA53" i="32"/>
  <c r="AB53" i="32"/>
  <c r="AC53" i="32"/>
  <c r="AD53" i="32"/>
  <c r="AE53" i="32"/>
  <c r="AF53" i="32"/>
  <c r="AG53" i="32"/>
  <c r="AH53" i="32"/>
  <c r="AI53" i="32"/>
  <c r="AJ53" i="32"/>
  <c r="AK53" i="32"/>
  <c r="AL53" i="32"/>
  <c r="AM53" i="32"/>
  <c r="AN53" i="32"/>
  <c r="AO53" i="32"/>
  <c r="AP53" i="32"/>
  <c r="AQ53" i="32"/>
  <c r="AR53" i="32"/>
  <c r="AS53" i="32"/>
  <c r="AT53" i="32"/>
  <c r="AU53" i="32"/>
  <c r="AV53" i="32"/>
  <c r="AW53" i="32"/>
  <c r="AX53" i="32"/>
  <c r="AY53" i="32"/>
  <c r="L53" i="32"/>
  <c r="Z454" i="32"/>
  <c r="AV454" i="32"/>
  <c r="T454" i="32"/>
  <c r="AB454" i="32"/>
  <c r="B19" i="8"/>
  <c r="C19" i="8"/>
  <c r="D19" i="8"/>
  <c r="E19" i="8"/>
  <c r="F19" i="8"/>
  <c r="G19" i="8"/>
  <c r="H19" i="8"/>
  <c r="AS454" i="32" l="1"/>
  <c r="AC454" i="32"/>
  <c r="AK454" i="32"/>
  <c r="U454" i="32"/>
  <c r="M454" i="32"/>
  <c r="AT454" i="32"/>
  <c r="AP454" i="32"/>
  <c r="AL454" i="32"/>
  <c r="AD454" i="32"/>
  <c r="V454" i="32"/>
  <c r="I19" i="8"/>
</calcChain>
</file>

<file path=xl/comments1.xml><?xml version="1.0" encoding="utf-8"?>
<comments xmlns="http://schemas.openxmlformats.org/spreadsheetml/2006/main">
  <authors>
    <author>Administrator</author>
    <author>xu</author>
  </authors>
  <commentList>
    <comment ref="N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P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P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R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T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R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T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I2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调整为10.10-10.14全天</t>
        </r>
      </text>
    </comment>
    <comment ref="AB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1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1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1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1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1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1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1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1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W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Y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AA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U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W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Y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A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U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W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Y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A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U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W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Y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A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U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5</t>
        </r>
      </text>
    </comment>
    <comment ref="W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5</t>
        </r>
      </text>
    </comment>
    <comment ref="Y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5</t>
        </r>
      </text>
    </comment>
    <comment ref="AA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5</t>
        </r>
      </text>
    </comment>
    <comment ref="U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6</t>
        </r>
      </text>
    </comment>
    <comment ref="W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6</t>
        </r>
      </text>
    </comment>
    <comment ref="Y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6</t>
        </r>
      </text>
    </comment>
    <comment ref="AA2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6</t>
        </r>
      </text>
    </comment>
    <comment ref="AB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D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F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H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J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L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N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P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B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D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F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H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J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L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N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P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H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I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H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2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K2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J2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22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调整为下午</t>
        </r>
      </text>
    </comment>
    <comment ref="L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2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2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2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2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X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Z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B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D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F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H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J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L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N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P24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L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P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R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T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V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X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Z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B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D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F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H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J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L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N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P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L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W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A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C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E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G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I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O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Q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M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O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Q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S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U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O2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Q2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S2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U2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W2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S2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U2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W2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V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2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2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2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2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2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Y2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2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2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I29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调整为下午</t>
        </r>
      </text>
    </comment>
    <comment ref="I30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调整为11.13-11.20下午</t>
        </r>
      </text>
    </comment>
    <comment ref="L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1个半天</t>
        </r>
      </text>
    </comment>
    <comment ref="AU3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1个半天</t>
        </r>
      </text>
    </comment>
    <comment ref="O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Q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S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U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Y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A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C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E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G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I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S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1个半天</t>
        </r>
      </text>
    </comment>
    <comment ref="AU31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1个半天</t>
        </r>
      </text>
    </comment>
    <comment ref="O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Q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S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U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Y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A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C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E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G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I3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O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Q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S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U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Y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A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C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E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G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I3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R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AT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AR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T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L3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M3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L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3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6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36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36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36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O3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7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Q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S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37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76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37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7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37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F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H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D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E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F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G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H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I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K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Q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S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N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P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R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T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V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X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Z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L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N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P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R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T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V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X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Z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B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D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F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H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L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N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P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R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T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V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X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Z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B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D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F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H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J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L3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L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N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P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R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T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V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X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Z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B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D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F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H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J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L3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L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N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P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R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T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V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X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Z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B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2个半天</t>
        </r>
      </text>
    </comment>
    <comment ref="AD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F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H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J39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L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N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P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R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T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V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X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Z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B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D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F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H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J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L39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L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9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9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N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P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R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T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V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X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Z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B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D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F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H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J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L39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L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N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P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R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T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V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X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Z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B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D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F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H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L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N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P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R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T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V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X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Z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B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D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F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H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J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L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N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P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R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T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L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N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P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R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T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V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X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Z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B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D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F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H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J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L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N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P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L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9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O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Q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S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U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W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Y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A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C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E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G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I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M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O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Q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S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U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W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Y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A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C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E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G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I40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M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O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Q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S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U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W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Y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A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C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E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G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I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K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M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M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O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Q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S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U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W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Y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A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C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E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G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I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K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M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M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O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Q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S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U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W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Y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A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C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E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G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I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K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M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M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O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Q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S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U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W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Y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C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M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O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Q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S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U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W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Y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C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M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Y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E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M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Y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E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M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15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K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M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O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Q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S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U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W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K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M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O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Q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S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U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W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M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O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Q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S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U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W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G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M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O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Q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S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U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W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G4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xu</author>
  </authors>
  <commentList>
    <comment ref="N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P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N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P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R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T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R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T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X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I2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调整为10.10-10.14全天</t>
        </r>
      </text>
    </comment>
    <comment ref="AB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H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4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Z1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1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1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1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1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1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1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1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2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2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2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2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2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2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W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Y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AA2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U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W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Y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A2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U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W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Y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A2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U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W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Y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A2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U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5</t>
        </r>
      </text>
    </comment>
    <comment ref="W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5</t>
        </r>
      </text>
    </comment>
    <comment ref="Y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5</t>
        </r>
      </text>
    </comment>
    <comment ref="AA2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5</t>
        </r>
      </text>
    </comment>
    <comment ref="U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6</t>
        </r>
      </text>
    </comment>
    <comment ref="W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6</t>
        </r>
      </text>
    </comment>
    <comment ref="Y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6</t>
        </r>
      </text>
    </comment>
    <comment ref="AA2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6</t>
        </r>
      </text>
    </comment>
    <comment ref="AB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22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D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F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H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J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L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N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P2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B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D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F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H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J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L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N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P2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H2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I2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H2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2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2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K2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J2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2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I23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调整为下午</t>
        </r>
      </text>
    </comment>
    <comment ref="L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24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24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24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2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25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25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X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Z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B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D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F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H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J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L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N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P25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L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25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P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R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T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V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X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Z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B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D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F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H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J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L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N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P25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L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25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26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26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6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M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Q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S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U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W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Y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A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C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E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G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I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K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M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O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AQ26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26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2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O2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Q26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M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O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Q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S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U2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1、2、5</t>
        </r>
      </text>
    </comment>
    <comment ref="O2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Q2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S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U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W2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S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U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W2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V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2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2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2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2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Y2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2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28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29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I307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调整为下午</t>
        </r>
      </text>
    </comment>
    <comment ref="I318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调整为11.13-11.20下午</t>
        </r>
      </text>
    </comment>
    <comment ref="L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L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N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P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R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T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V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X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Z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B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D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F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H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J3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O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1个半天</t>
        </r>
      </text>
    </comment>
    <comment ref="AU3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1个半天</t>
        </r>
      </text>
    </comment>
    <comment ref="O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Q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S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U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Y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A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C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E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G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I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S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1个半天</t>
        </r>
      </text>
    </comment>
    <comment ref="AU33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1个半天</t>
        </r>
      </text>
    </comment>
    <comment ref="O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Q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S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U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Y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A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C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E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G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I3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O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Q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S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U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Y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A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C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E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G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I3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H3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实际2周</t>
        </r>
      </text>
    </comment>
    <comment ref="H33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实际2周</t>
        </r>
      </text>
    </comment>
    <comment ref="H33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实际2周</t>
        </r>
      </text>
    </comment>
    <comment ref="H33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实际2周</t>
        </r>
      </text>
    </comment>
    <comment ref="AR3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AT3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</t>
        </r>
      </text>
    </comment>
    <comment ref="AR3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T3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H3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实际2周</t>
        </r>
      </text>
    </comment>
    <comment ref="L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M37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L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37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7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7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7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7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7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37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3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38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O38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8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8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8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Q38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S38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389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9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391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92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393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F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H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39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D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E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F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G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H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I39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K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M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O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Q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AS39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N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P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R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T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V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X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Z40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L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N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P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R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T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V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X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Z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B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D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F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H4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L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N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P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R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T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V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X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Z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B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D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F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H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J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L40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L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N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P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R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T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V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X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Z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B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D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F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H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J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AL40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3、4</t>
        </r>
      </text>
    </comment>
    <comment ref="L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N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P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R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T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V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X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Z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B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2个半天</t>
        </r>
      </text>
    </comment>
    <comment ref="AD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F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H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J40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L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N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P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R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T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V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X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Z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B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D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F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H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J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L40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L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0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0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N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P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R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T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V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X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Z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B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D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F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H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J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L41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L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N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P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R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T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V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X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Z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B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D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F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H41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L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N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P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R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T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V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X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Z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B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D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F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H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J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L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N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P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R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AT41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</t>
        </r>
      </text>
    </comment>
    <comment ref="L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N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P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R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T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V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X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Z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B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D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F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H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J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L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N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AP41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2</t>
        </r>
      </text>
    </comment>
    <comment ref="H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实际8周</t>
        </r>
      </text>
    </comment>
    <comment ref="L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1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H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实际8周</t>
        </r>
      </text>
    </comment>
    <comment ref="L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41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H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实际7周</t>
        </r>
      </text>
    </comment>
    <comment ref="L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41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O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Q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S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U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W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Y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A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C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E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G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I4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M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O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Q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S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U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W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Y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A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C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E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G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AI42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3、4</t>
        </r>
      </text>
    </comment>
    <comment ref="M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O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Q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S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U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W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Y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A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C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E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G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I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K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AM42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1、2</t>
        </r>
      </text>
    </comment>
    <comment ref="M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O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Q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S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U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W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Y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A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C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E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G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I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K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AM4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</t>
        </r>
        <r>
          <rPr>
            <sz val="9"/>
            <color indexed="81"/>
            <rFont val="宋体"/>
            <family val="3"/>
            <charset val="134"/>
          </rPr>
          <t>3</t>
        </r>
      </text>
    </comment>
    <comment ref="M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O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Q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S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U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W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Y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A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C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E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G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I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K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AM4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4、5</t>
        </r>
      </text>
    </comment>
    <comment ref="M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O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Q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S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U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W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Y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C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42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M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O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Q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S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U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W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Y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C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425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M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Y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E426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M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Y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E4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H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实际7周</t>
        </r>
      </text>
    </comment>
    <comment ref="M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4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H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实际7周</t>
        </r>
      </text>
    </comment>
    <comment ref="M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4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43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43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43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43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43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43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43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430" authorId="1" shapeId="0">
      <text>
        <r>
          <rPr>
            <b/>
            <sz val="9"/>
            <color indexed="81"/>
            <rFont val="宋体"/>
            <family val="3"/>
            <charset val="134"/>
          </rPr>
          <t>xu: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H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实际8周</t>
        </r>
      </text>
    </comment>
    <comment ref="AE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4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H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实际8周</t>
        </r>
      </text>
    </comment>
    <comment ref="AF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4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H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实际8周</t>
        </r>
      </text>
    </comment>
    <comment ref="AF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4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K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M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O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Q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S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U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W441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K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M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O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Q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S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U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W4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M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O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Q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S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U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W4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G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M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O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Q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S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U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W444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G450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</commentList>
</comments>
</file>

<file path=xl/sharedStrings.xml><?xml version="1.0" encoding="utf-8"?>
<sst xmlns="http://schemas.openxmlformats.org/spreadsheetml/2006/main" count="7148" uniqueCount="1515">
  <si>
    <t>班级</t>
    <phoneticPr fontId="2" type="noConversion"/>
  </si>
  <si>
    <t>实训区</t>
    <phoneticPr fontId="2" type="noConversion"/>
  </si>
  <si>
    <t>实训内容</t>
    <phoneticPr fontId="2" type="noConversion"/>
  </si>
  <si>
    <t>汽车技术</t>
  </si>
  <si>
    <t>汽车检测维修</t>
  </si>
  <si>
    <t>学院名</t>
    <phoneticPr fontId="2" type="noConversion"/>
  </si>
  <si>
    <t>实训基地</t>
    <phoneticPr fontId="2" type="noConversion"/>
  </si>
  <si>
    <t>预计时间</t>
    <phoneticPr fontId="2" type="noConversion"/>
  </si>
  <si>
    <t>起始</t>
    <phoneticPr fontId="2" type="noConversion"/>
  </si>
  <si>
    <t>周
数</t>
    <phoneticPr fontId="2" type="noConversion"/>
  </si>
  <si>
    <t>序
号</t>
    <phoneticPr fontId="2" type="noConversion"/>
  </si>
  <si>
    <t>周次</t>
    <phoneticPr fontId="2" type="noConversion"/>
  </si>
  <si>
    <t>日期</t>
    <phoneticPr fontId="2" type="noConversion"/>
  </si>
  <si>
    <t>服装工艺仿真实训室II</t>
  </si>
  <si>
    <t>基地号</t>
    <phoneticPr fontId="2" type="noConversion"/>
  </si>
  <si>
    <t>数控铣削区</t>
  </si>
  <si>
    <t>模具技术</t>
  </si>
  <si>
    <t>人数</t>
    <phoneticPr fontId="2" type="noConversion"/>
  </si>
  <si>
    <t>上午</t>
    <phoneticPr fontId="2" type="noConversion"/>
  </si>
  <si>
    <t>下午</t>
    <phoneticPr fontId="2" type="noConversion"/>
  </si>
  <si>
    <t xml:space="preserve">           学院  
实训基地</t>
    <phoneticPr fontId="2" type="noConversion"/>
  </si>
  <si>
    <t xml:space="preserve">常州信息职业技术学院 </t>
    <phoneticPr fontId="2" type="noConversion"/>
  </si>
  <si>
    <t xml:space="preserve">常州纺织服装职业技术学院 </t>
    <phoneticPr fontId="2" type="noConversion"/>
  </si>
  <si>
    <t xml:space="preserve">常州工程职业技术学院 </t>
    <phoneticPr fontId="2" type="noConversion"/>
  </si>
  <si>
    <t xml:space="preserve">常州工业职业技术学院 </t>
    <phoneticPr fontId="2" type="noConversion"/>
  </si>
  <si>
    <t xml:space="preserve">常州机电职业技术学院 </t>
    <phoneticPr fontId="2" type="noConversion"/>
  </si>
  <si>
    <t>常州开放大学</t>
    <phoneticPr fontId="2" type="noConversion"/>
  </si>
  <si>
    <t>基地合计</t>
    <phoneticPr fontId="2" type="noConversion"/>
  </si>
  <si>
    <t>机械加工技术</t>
    <phoneticPr fontId="2" type="noConversion"/>
  </si>
  <si>
    <t>数控技术</t>
    <phoneticPr fontId="2" type="noConversion"/>
  </si>
  <si>
    <t>应用电子技术</t>
    <phoneticPr fontId="2" type="noConversion"/>
  </si>
  <si>
    <t>模具技术</t>
    <phoneticPr fontId="2" type="noConversion"/>
  </si>
  <si>
    <t>汽车技术</t>
    <phoneticPr fontId="2" type="noConversion"/>
  </si>
  <si>
    <t>印刷技术</t>
    <phoneticPr fontId="2" type="noConversion"/>
  </si>
  <si>
    <t>合    计</t>
    <phoneticPr fontId="2" type="noConversion"/>
  </si>
  <si>
    <t>教育发展处制</t>
    <phoneticPr fontId="2" type="noConversion"/>
  </si>
  <si>
    <t>应用电子技术</t>
  </si>
  <si>
    <t>电子产品创新实验室(2314)</t>
  </si>
  <si>
    <t>电子产品维修实训室(2307)</t>
  </si>
  <si>
    <t>电子电路装调实训</t>
  </si>
  <si>
    <t>电子产品生产实训室(2306)</t>
  </si>
  <si>
    <t>摄影棚</t>
  </si>
  <si>
    <t>DSP及ARM实验室(2311)</t>
  </si>
  <si>
    <t>服装工艺仿真实训室I</t>
  </si>
  <si>
    <t>机加工实训</t>
  </si>
  <si>
    <t>数控技术</t>
  </si>
  <si>
    <t>21电气自动化331</t>
  </si>
  <si>
    <t>21电气自动化635</t>
  </si>
  <si>
    <t>21电气自动化661</t>
  </si>
  <si>
    <t>21电气自动化631</t>
  </si>
  <si>
    <t>21电气自动化632</t>
  </si>
  <si>
    <t>21电气自动化633</t>
  </si>
  <si>
    <t>21电气自动化634</t>
  </si>
  <si>
    <t>20机电531</t>
  </si>
  <si>
    <t>21工业机器人331</t>
  </si>
  <si>
    <t>21工业机器人661</t>
  </si>
  <si>
    <t>21机电一体化331</t>
  </si>
  <si>
    <t>21机电一体化332</t>
  </si>
  <si>
    <t>21机电一体化333</t>
  </si>
  <si>
    <t>21机电一体化531</t>
  </si>
  <si>
    <t>21机电一体化631</t>
  </si>
  <si>
    <t>21机电一体化632</t>
  </si>
  <si>
    <t>20数控531</t>
  </si>
  <si>
    <t>21材料成型331/631</t>
  </si>
  <si>
    <t>21机械设计331</t>
  </si>
  <si>
    <t>21机械设计631</t>
  </si>
  <si>
    <t>21机械设计632</t>
  </si>
  <si>
    <t>21机械设计633</t>
  </si>
  <si>
    <t>21机械设计634</t>
  </si>
  <si>
    <t>21机械制造331</t>
  </si>
  <si>
    <t>21机械制造631</t>
  </si>
  <si>
    <t>21数控技术331</t>
  </si>
  <si>
    <t>21数控技术332</t>
  </si>
  <si>
    <t>21数控技术531</t>
  </si>
  <si>
    <t>智能制造技术</t>
  </si>
  <si>
    <t>微机房2214(CAD/CAM/CAE)</t>
  </si>
  <si>
    <t>微机房2223(CAD/CAM/CAE)</t>
  </si>
  <si>
    <t>数字创意</t>
  </si>
  <si>
    <t>汽车电器性能实训室</t>
  </si>
  <si>
    <t>精密机械制造技术</t>
  </si>
  <si>
    <t>数控铣削加工实训</t>
  </si>
  <si>
    <t>钳工实训</t>
  </si>
  <si>
    <t>自动化工程实训区1</t>
  </si>
  <si>
    <t>云计算2111</t>
  </si>
  <si>
    <t>云计算2113</t>
  </si>
  <si>
    <t>焊接2031劳模班</t>
  </si>
  <si>
    <t>建智2111</t>
  </si>
  <si>
    <t>建智2121</t>
  </si>
  <si>
    <t>数字化管理</t>
  </si>
  <si>
    <t>企业体验实习</t>
  </si>
  <si>
    <t>网络互联与信息安全</t>
  </si>
  <si>
    <t>焊条电弧焊</t>
  </si>
  <si>
    <t>熔化极气体保护焊</t>
  </si>
  <si>
    <t>钨极氩弧焊</t>
  </si>
  <si>
    <t>三坐标检测区</t>
  </si>
  <si>
    <t>微机房(CAD/CAM/CAE)</t>
  </si>
  <si>
    <t>第10-11周上午</t>
  </si>
  <si>
    <t>第10-11周下午</t>
  </si>
  <si>
    <t>服工2131</t>
  </si>
  <si>
    <t>服工213B</t>
  </si>
  <si>
    <t>服工213E</t>
  </si>
  <si>
    <t>服工213D</t>
  </si>
  <si>
    <t>服工213C</t>
  </si>
  <si>
    <t>数媒213A</t>
  </si>
  <si>
    <t>数媒213B</t>
  </si>
  <si>
    <t>动画203本</t>
  </si>
  <si>
    <t>动画2131</t>
  </si>
  <si>
    <t>动画213A</t>
  </si>
  <si>
    <t>动画213B</t>
  </si>
  <si>
    <t>动画213本</t>
  </si>
  <si>
    <t>服装技术</t>
  </si>
  <si>
    <t>影视后期技术</t>
  </si>
  <si>
    <t>影视后期处理</t>
  </si>
  <si>
    <t>机器人技术</t>
  </si>
  <si>
    <t>21工业机器人631</t>
  </si>
  <si>
    <t>21工业机器人632</t>
  </si>
  <si>
    <t>费斯托现代气动技术实训区</t>
  </si>
  <si>
    <t>电气CAD实训</t>
  </si>
  <si>
    <t>博世力士乐现代液压技术实训区</t>
  </si>
  <si>
    <t>液压与气动</t>
  </si>
  <si>
    <t>机电学院</t>
    <phoneticPr fontId="2" type="noConversion"/>
  </si>
  <si>
    <r>
      <rPr>
        <sz val="10"/>
        <rFont val="仿宋_GB2312"/>
        <family val="3"/>
        <charset val="134"/>
      </rPr>
      <t>数控技术</t>
    </r>
  </si>
  <si>
    <t>汽车虚拟仿真实训区2</t>
  </si>
  <si>
    <t>汽车虚拟仿真实训区1</t>
  </si>
  <si>
    <t>底盘拆装</t>
  </si>
  <si>
    <t>莱茵科斯特</t>
    <phoneticPr fontId="2" type="noConversion"/>
  </si>
  <si>
    <t>机器人技术</t>
    <phoneticPr fontId="2" type="noConversion"/>
  </si>
  <si>
    <t>数字创意</t>
    <phoneticPr fontId="2" type="noConversion"/>
  </si>
  <si>
    <t>服装技术</t>
    <phoneticPr fontId="2" type="noConversion"/>
  </si>
  <si>
    <t>智能制造技术</t>
    <phoneticPr fontId="2" type="noConversion"/>
  </si>
  <si>
    <t>建筑智能化技术</t>
    <phoneticPr fontId="2" type="noConversion"/>
  </si>
  <si>
    <t>焊接及检测技术</t>
    <phoneticPr fontId="2" type="noConversion"/>
  </si>
  <si>
    <t>精密机械制造技术</t>
    <phoneticPr fontId="2" type="noConversion"/>
  </si>
  <si>
    <t>大数据与人工智能</t>
    <phoneticPr fontId="2" type="noConversion"/>
  </si>
  <si>
    <t>数字化管理</t>
    <phoneticPr fontId="2" type="noConversion"/>
  </si>
  <si>
    <t>网络互联与信息安全</t>
    <phoneticPr fontId="2" type="noConversion"/>
  </si>
  <si>
    <t>中德智能制造双跨培训中心</t>
    <phoneticPr fontId="2" type="noConversion"/>
  </si>
  <si>
    <t>检测2133</t>
  </si>
  <si>
    <t>机电2133</t>
  </si>
  <si>
    <t>数控2136</t>
  </si>
  <si>
    <t>数控2135</t>
  </si>
  <si>
    <t>数控2134</t>
  </si>
  <si>
    <t>数控2133</t>
  </si>
  <si>
    <t>数控2132</t>
  </si>
  <si>
    <t>数控2131</t>
  </si>
  <si>
    <t>机械21级本科班</t>
  </si>
  <si>
    <t>模具2033</t>
  </si>
  <si>
    <t>检测2131</t>
  </si>
  <si>
    <t>检测2132</t>
  </si>
  <si>
    <t>焊接2131</t>
  </si>
  <si>
    <t>数控2035</t>
  </si>
  <si>
    <t>智能制造2132</t>
  </si>
  <si>
    <t>智能制造2131</t>
  </si>
  <si>
    <t>机制2131</t>
  </si>
  <si>
    <t>机制2132</t>
  </si>
  <si>
    <t>汽检2131</t>
  </si>
  <si>
    <t>汽车检测2132</t>
  </si>
  <si>
    <t>汽车检测2133</t>
  </si>
  <si>
    <t>汽车检测2134</t>
  </si>
  <si>
    <t>汽车检测2151</t>
  </si>
  <si>
    <t>汽车营销2131</t>
  </si>
  <si>
    <t>新能源汽车2132</t>
  </si>
  <si>
    <t>新能源汽车2131</t>
  </si>
  <si>
    <t>汽营2131</t>
  </si>
  <si>
    <t>汽检1231</t>
  </si>
  <si>
    <t>智能控制2131</t>
  </si>
  <si>
    <t>机器人2136</t>
  </si>
  <si>
    <t>机器人2134</t>
  </si>
  <si>
    <t>机器人2135</t>
  </si>
  <si>
    <t>机器人2133</t>
  </si>
  <si>
    <t>机器人2131</t>
  </si>
  <si>
    <t>机器人2132</t>
  </si>
  <si>
    <t>物流2131</t>
  </si>
  <si>
    <t>物流2132</t>
  </si>
  <si>
    <t>机械加工技术</t>
  </si>
  <si>
    <t>车床区</t>
  </si>
  <si>
    <t>机械加工综合实训</t>
  </si>
  <si>
    <t>钻床区</t>
  </si>
  <si>
    <t>工程训练</t>
  </si>
  <si>
    <t>铣床区</t>
  </si>
  <si>
    <t>塑料模具智能制造技术综合应用</t>
  </si>
  <si>
    <t>蔡司三坐标测量机检测,蔡司脱机编程</t>
  </si>
  <si>
    <t>焊接及检测技术</t>
  </si>
  <si>
    <t>埋弧焊实训区</t>
  </si>
  <si>
    <t>埋弧焊工艺设计与实施</t>
  </si>
  <si>
    <t>焊条电弧焊实训区</t>
  </si>
  <si>
    <t>焊条电弧焊工艺设计与实施</t>
  </si>
  <si>
    <t>四轴加工实训区1</t>
  </si>
  <si>
    <t>多轴加工实训</t>
  </si>
  <si>
    <t>数控铣</t>
  </si>
  <si>
    <t>Visual-one，智能制造技术</t>
  </si>
  <si>
    <t>智能制造区</t>
  </si>
  <si>
    <t>智能制造实训</t>
  </si>
  <si>
    <t xml:space="preserve">中德智能制造双跨培训中心 </t>
  </si>
  <si>
    <t>电工电子装调测试实训室</t>
  </si>
  <si>
    <t>电工电子（容纳40人）</t>
  </si>
  <si>
    <t>信息查询系统</t>
  </si>
  <si>
    <t>发动机管理系统基础</t>
  </si>
  <si>
    <t>汽车钣金</t>
  </si>
  <si>
    <t>保时捷钢制车身修复</t>
  </si>
  <si>
    <t>汽车油漆处理</t>
  </si>
  <si>
    <t>保时捷喷涂技术</t>
  </si>
  <si>
    <t>汽车专业教室</t>
  </si>
  <si>
    <t>底盘与传动机械系统检修</t>
  </si>
  <si>
    <t>汽车底盘机械系统检修</t>
  </si>
  <si>
    <t>汽车安全舒适系统实训室</t>
  </si>
  <si>
    <t>汽车车身电子控制系统与检修</t>
  </si>
  <si>
    <t>发动机拆装</t>
  </si>
  <si>
    <t>汽车发动机机械系统检修</t>
  </si>
  <si>
    <t>汽车底盘构造与维修</t>
  </si>
  <si>
    <t>汽车营销服务</t>
  </si>
  <si>
    <t>汽车商务礼仪</t>
  </si>
  <si>
    <t>汽车市场营销</t>
  </si>
  <si>
    <t>二手车鉴定评估与营销</t>
  </si>
  <si>
    <t>保时捷售后基础</t>
  </si>
  <si>
    <t>底盘传动机械系统检修</t>
  </si>
  <si>
    <t>数字孪生与信息化实训区</t>
  </si>
  <si>
    <t>电气设计自动化</t>
  </si>
  <si>
    <t>可编程控制器技术应用</t>
  </si>
  <si>
    <t>物流虚拟仿真实训室</t>
  </si>
  <si>
    <t>运输虚拟仿真</t>
  </si>
  <si>
    <t>物流信息技术</t>
  </si>
  <si>
    <t>物流信息技术实训室</t>
  </si>
  <si>
    <t>第2周上午（周一至周六）</t>
    <phoneticPr fontId="2" type="noConversion"/>
  </si>
  <si>
    <t>第13周上午（周一至周六）</t>
    <phoneticPr fontId="2" type="noConversion"/>
  </si>
  <si>
    <t>第2-3周上午（周一至周六）</t>
    <phoneticPr fontId="2" type="noConversion"/>
  </si>
  <si>
    <t>第4-5周上午（周一至周六）</t>
    <phoneticPr fontId="2" type="noConversion"/>
  </si>
  <si>
    <t>第7-8周上午（周一至周六）</t>
    <phoneticPr fontId="2" type="noConversion"/>
  </si>
  <si>
    <t>第9-10周上午（周一至周六）</t>
    <phoneticPr fontId="2" type="noConversion"/>
  </si>
  <si>
    <t>第11-12周上午（周一至周六）</t>
    <phoneticPr fontId="2" type="noConversion"/>
  </si>
  <si>
    <t>第13-14周上午（周一至周六）</t>
    <phoneticPr fontId="2" type="noConversion"/>
  </si>
  <si>
    <t>第8周（周二、四、五全天）</t>
  </si>
  <si>
    <t>第9-10周（周二、四、五全天）</t>
  </si>
  <si>
    <t>第11-12周（周二、四、五全天）</t>
  </si>
  <si>
    <t>第15、16周上午</t>
  </si>
  <si>
    <t>第13、14周上午</t>
  </si>
  <si>
    <t>第8、9周下午</t>
  </si>
  <si>
    <t>第3、4、5、6、7周下午</t>
  </si>
  <si>
    <t>15-19周上午</t>
  </si>
  <si>
    <t>11-12周下午</t>
  </si>
  <si>
    <t>11-12周上午</t>
  </si>
  <si>
    <t>1-4周上午</t>
  </si>
  <si>
    <t>7-8周上午</t>
  </si>
  <si>
    <t>第3-4周上午</t>
  </si>
  <si>
    <t>第3-4周下午</t>
  </si>
  <si>
    <t>第4周全天</t>
  </si>
  <si>
    <t>第9周全天</t>
  </si>
  <si>
    <t>大数据2111</t>
  </si>
  <si>
    <t>大数据2121</t>
  </si>
  <si>
    <t>机电2111</t>
  </si>
  <si>
    <t>机电2121</t>
  </si>
  <si>
    <t>机电2113</t>
  </si>
  <si>
    <t>机电2131</t>
  </si>
  <si>
    <t>机械电子2111</t>
  </si>
  <si>
    <t>理化测试2111</t>
  </si>
  <si>
    <t>理化测试2121</t>
  </si>
  <si>
    <t>汽车2111</t>
  </si>
  <si>
    <t>汽车2113</t>
  </si>
  <si>
    <t>汽车2121</t>
  </si>
  <si>
    <t>汽修2021卓越班</t>
  </si>
  <si>
    <t>电气2111</t>
  </si>
  <si>
    <t>电气2121</t>
  </si>
  <si>
    <t>电气2131</t>
  </si>
  <si>
    <t>电气2113</t>
  </si>
  <si>
    <t>软件2111</t>
  </si>
  <si>
    <t>软件2121</t>
  </si>
  <si>
    <t>软件2113</t>
  </si>
  <si>
    <t>机械自动化2011班、机械自动化2013班</t>
  </si>
  <si>
    <t>焊接2111</t>
  </si>
  <si>
    <t>焊接2113</t>
  </si>
  <si>
    <t>焊接2131劳模班</t>
  </si>
  <si>
    <t>焊接2132劳模班</t>
  </si>
  <si>
    <t>焊接2021</t>
  </si>
  <si>
    <t>焊接2121</t>
  </si>
  <si>
    <t>会计2111</t>
  </si>
  <si>
    <t>会计2121</t>
  </si>
  <si>
    <t>会计2131</t>
  </si>
  <si>
    <t>会计2141</t>
  </si>
  <si>
    <t>会计2113</t>
  </si>
  <si>
    <t>大数据与人工智能</t>
  </si>
  <si>
    <t>大数据实训室</t>
  </si>
  <si>
    <t>信息素养实训</t>
  </si>
  <si>
    <t>大数据处理技术实训</t>
  </si>
  <si>
    <t>大数据应用开发</t>
  </si>
  <si>
    <t>云计算实训室</t>
  </si>
  <si>
    <t>数控铣削实训</t>
  </si>
  <si>
    <t>自动线安装调试（三菱）Ⅰ</t>
  </si>
  <si>
    <t>自动生产线实训</t>
  </si>
  <si>
    <t>焊接检测</t>
  </si>
  <si>
    <t>射线检测</t>
  </si>
  <si>
    <t>超声检测</t>
  </si>
  <si>
    <t>涡流检测</t>
  </si>
  <si>
    <t>无损检测新技术</t>
  </si>
  <si>
    <t>超声检测技能实训</t>
  </si>
  <si>
    <t>汽车电气及电控系统检修</t>
  </si>
  <si>
    <t>汽车构造及检修</t>
  </si>
  <si>
    <t>汽车保险与理赔</t>
  </si>
  <si>
    <t>二手车实务</t>
  </si>
  <si>
    <t>二手车鉴定与评估</t>
  </si>
  <si>
    <t>车辆电控系统故障诊断与维修</t>
  </si>
  <si>
    <t>自动化工程实训区2</t>
  </si>
  <si>
    <t>西门子PLC实训</t>
  </si>
  <si>
    <t>软件测试项目实训</t>
  </si>
  <si>
    <t>Web后端项目实训</t>
  </si>
  <si>
    <t>焊接机器人实训区</t>
  </si>
  <si>
    <t>机器人焊接技术</t>
  </si>
  <si>
    <t>教学区1</t>
  </si>
  <si>
    <t>先进焊接技术</t>
  </si>
  <si>
    <t>气体保护焊实训区（二保焊CO2）</t>
  </si>
  <si>
    <t>国际焊工培训</t>
  </si>
  <si>
    <t>1+X特种焊接技术</t>
  </si>
  <si>
    <t>焊接机器人仿真机房</t>
  </si>
  <si>
    <t>焊条电弧焊区</t>
  </si>
  <si>
    <t>机器人焊接</t>
  </si>
  <si>
    <t>机器人激光焊</t>
  </si>
  <si>
    <t>教学区2</t>
  </si>
  <si>
    <t>切割、焊条电弧焊、气保焊技术</t>
  </si>
  <si>
    <t>切割技术实训区(半自动、手工、等离子、数控)</t>
  </si>
  <si>
    <t>半自动、手工、等离子、数控</t>
  </si>
  <si>
    <t>气体保护焊实训区（氩弧焊）</t>
  </si>
  <si>
    <t>金属材料焊接工艺编制</t>
  </si>
  <si>
    <t>机器人弧焊技术</t>
  </si>
  <si>
    <t>机器人弧焊</t>
  </si>
  <si>
    <t>焊接工艺评定及规程编制、焊接结构</t>
  </si>
  <si>
    <t>焊接接头无损检测</t>
  </si>
  <si>
    <t>手工、半自动和数控切割</t>
  </si>
  <si>
    <t>埋弧自动焊</t>
  </si>
  <si>
    <t>建筑智能化技术</t>
  </si>
  <si>
    <t>建筑智能化工程实训区</t>
  </si>
  <si>
    <t>火灾自动报警系统工程</t>
  </si>
  <si>
    <t>18周</t>
    <phoneticPr fontId="2" type="noConversion"/>
  </si>
  <si>
    <t>建筑安全防范系统工程</t>
  </si>
  <si>
    <t>建筑电气控制技术</t>
  </si>
  <si>
    <t>供配电技术实训区</t>
  </si>
  <si>
    <t>智能楼宇管理实训</t>
  </si>
  <si>
    <t>1周</t>
  </si>
  <si>
    <t>网络安全综合实训室一</t>
  </si>
  <si>
    <t>建筑信息设施系统</t>
  </si>
  <si>
    <t>网络设备与集成</t>
  </si>
  <si>
    <t>财税一体化实训室</t>
  </si>
  <si>
    <t>纳税实务</t>
  </si>
  <si>
    <t>纳税实务实训</t>
  </si>
  <si>
    <t>第3周上午8：00-12：00</t>
  </si>
  <si>
    <t>第3周下午12：30-16：30</t>
  </si>
  <si>
    <t>第9-10周上午8：00-12：00</t>
  </si>
  <si>
    <t>第9-10周下午12：30-16：30</t>
  </si>
  <si>
    <t>第17-18周上午8：00-12：00</t>
  </si>
  <si>
    <t>第17-18周下午12：30-16：30</t>
  </si>
  <si>
    <t>第14周上午8：00-12：00</t>
  </si>
  <si>
    <t>第14周下午12：30-16：30</t>
  </si>
  <si>
    <t>2022.10.10-2022.10.28上午</t>
  </si>
  <si>
    <t>2022.10.10-2022.10.28下午</t>
  </si>
  <si>
    <t>2022.10.31-2022.11.18上午</t>
  </si>
  <si>
    <t>2022.10.31-2022.11.18下午</t>
  </si>
  <si>
    <t>2022.12.12-2022.12.23上午</t>
  </si>
  <si>
    <t>2022.08.29-2022.12.16周一上午、周四上午</t>
  </si>
  <si>
    <t>2022.08.29-2022.12.16周二下午、周三上午</t>
  </si>
  <si>
    <t>2022.08.29-2022.12.16周二上午、周五上午</t>
  </si>
  <si>
    <t>2022.08.29-2022.12.16周一下午、周四下午</t>
  </si>
  <si>
    <t>2022.08.29-2022.12.16周四下午</t>
  </si>
  <si>
    <t>2022.08.29-2022.12.16周一上午</t>
  </si>
  <si>
    <t>2022.08.29-2022.12.16周二上午</t>
  </si>
  <si>
    <t>2022.08.29-2022.12.16周四上午</t>
  </si>
  <si>
    <t>2022.12.19-2023.01.06周一至周五上午</t>
  </si>
  <si>
    <t>2022.12.19-2023.01.06周一至周五下午</t>
  </si>
  <si>
    <t>2022.11.7-2021.1.6，周1、2下午</t>
  </si>
  <si>
    <t>2022.11.7-2021.1.6，周4、5下午</t>
  </si>
  <si>
    <t>2022.08.29-2021.11.04，周1、2下午</t>
  </si>
  <si>
    <t>2022.08.29-2021.11.04，周4、5下午</t>
  </si>
  <si>
    <t>2022.8.29-2022.10.17，周1上午</t>
  </si>
  <si>
    <t>2022.9.1-2022.10.13，周四上午</t>
  </si>
  <si>
    <t>2022.11.7-2022.12.26，周一上午</t>
  </si>
  <si>
    <t>2022.11.10-2022.12.29，周四上午</t>
  </si>
  <si>
    <t>2023.10.31-2022.12.26，周1下午</t>
  </si>
  <si>
    <t>2022.8.29-2022.10.14，周5下午</t>
  </si>
  <si>
    <t>2022年9月19日-9月30日上午</t>
  </si>
  <si>
    <t>2022年10月10日-10月21日上午</t>
  </si>
  <si>
    <t>2022年11月7日-11月18日上午</t>
  </si>
  <si>
    <t>15周-16周 上午</t>
  </si>
  <si>
    <t>15周-16周 下午</t>
  </si>
  <si>
    <t>17周-18周 上午</t>
  </si>
  <si>
    <t>17周-18周 下午</t>
  </si>
  <si>
    <t>2022年12月26至2023年1月8日</t>
  </si>
  <si>
    <t>2022.8.29-9.17周一到周六下午</t>
  </si>
  <si>
    <t>2022.9.5-9.9周一到周六下午</t>
  </si>
  <si>
    <t>2022.9.13-9.16周一到周六下午</t>
  </si>
  <si>
    <t>2022.9.19-10.8周一到周六下午</t>
  </si>
  <si>
    <t>2022.10.10-10.29周一到周六下午</t>
  </si>
  <si>
    <t>2022.10.10-10.15周一到周六下午</t>
  </si>
  <si>
    <t>2022.10.17-10.29周一到周六下午</t>
  </si>
  <si>
    <t>2022.10.31-11.12周一到周六上午</t>
  </si>
  <si>
    <t>2022.8.31-11.11周三上午</t>
  </si>
  <si>
    <t>2022.8.29-2023.1.5上午</t>
  </si>
  <si>
    <t>2022.8.29-2023.1.5下午</t>
  </si>
  <si>
    <t>2022.8.29-9.2上午</t>
  </si>
  <si>
    <t>2022.8.29-9.2下午</t>
  </si>
  <si>
    <t>2022.9.5-11.4上午</t>
  </si>
  <si>
    <t>2022.9.5-11.4下午</t>
  </si>
  <si>
    <t>2022.11.14-12.9上午</t>
  </si>
  <si>
    <t>2022.12.12-2023.1.4上午</t>
  </si>
  <si>
    <t>2022.12.12-2023.1.5下午</t>
  </si>
  <si>
    <t>2021.10.8-11.5全天</t>
  </si>
  <si>
    <t>2021.8.29-9.30全天</t>
  </si>
  <si>
    <t>2022.11.14-2022.12.30上午</t>
  </si>
  <si>
    <t>2022.11.14-2022.12.30上午1个工位</t>
  </si>
  <si>
    <t>2022.11.14-2022.12.30上午2个工位</t>
  </si>
  <si>
    <t>2022.11.14-2022.12.23下午</t>
  </si>
  <si>
    <t>2022.10.8-2022.11.11下午</t>
  </si>
  <si>
    <t>2022.8.29-2022.11.11上午</t>
  </si>
  <si>
    <t>2022.8.29-9.30周一、二、五下午</t>
  </si>
  <si>
    <t>2022.9.5-9.9上午</t>
  </si>
  <si>
    <t>2022.9.12-11.18上午</t>
  </si>
  <si>
    <t>2022.11.21-12.23上午</t>
  </si>
  <si>
    <t>2021.12.26-12.31上午</t>
  </si>
  <si>
    <t>1-18周，每周四下午5-8</t>
  </si>
  <si>
    <t>1-18周，每周四上午1-4</t>
  </si>
  <si>
    <t>1-18周，每周一上午1-4</t>
  </si>
  <si>
    <t>1-18周，每周一下午5-8</t>
  </si>
  <si>
    <t>1-18周，每周三上午1-4</t>
  </si>
  <si>
    <t>12周上午</t>
  </si>
  <si>
    <t>13周上午</t>
  </si>
  <si>
    <t>1-18周，每周二下午5-8</t>
  </si>
  <si>
    <t>第1周至第11周（8月29日至11月11日）周一上午</t>
  </si>
  <si>
    <t>第1周至第11周（8月29日至11月11日）周二上午</t>
  </si>
  <si>
    <t>第1周至第11周（8月29日至11月11日）周三上午</t>
  </si>
  <si>
    <t>第1周至第11周（8月29日至11月11日）周四上午</t>
  </si>
  <si>
    <t>第1周至第11周（8月29日至11月11日）周五上午</t>
  </si>
  <si>
    <t>第17周至第18周（12月19日至12月30日）周一至周五的上午</t>
  </si>
  <si>
    <t>第15周至第16周（12月5日至12月16日）周一至周五的上午</t>
  </si>
  <si>
    <t>第13周至第14周（11月21日至12月2日）周一至周五的上午</t>
  </si>
  <si>
    <t>第11周（11月7日至11月11日）周一至周五的下午；第12周（11月14日至11月18日）周一至周五的上午</t>
  </si>
  <si>
    <t>第9周至第10周（10月24日至11月4日）周一至周五的下午</t>
  </si>
  <si>
    <t>8.29-9.4</t>
    <phoneticPr fontId="9" type="noConversion"/>
  </si>
  <si>
    <t>9.5-9.11</t>
    <phoneticPr fontId="9" type="noConversion"/>
  </si>
  <si>
    <t>9.12-9.18</t>
    <phoneticPr fontId="9" type="noConversion"/>
  </si>
  <si>
    <t>9.19-9.25</t>
    <phoneticPr fontId="9" type="noConversion"/>
  </si>
  <si>
    <t>9.26-10.2</t>
    <phoneticPr fontId="9" type="noConversion"/>
  </si>
  <si>
    <t>10.3-10.9</t>
    <phoneticPr fontId="9" type="noConversion"/>
  </si>
  <si>
    <t>10.10-10.16</t>
    <phoneticPr fontId="9" type="noConversion"/>
  </si>
  <si>
    <t>10.17-10.23</t>
    <phoneticPr fontId="9" type="noConversion"/>
  </si>
  <si>
    <t>10.24-10.30</t>
    <phoneticPr fontId="9" type="noConversion"/>
  </si>
  <si>
    <t>10.31-11.6</t>
    <phoneticPr fontId="9" type="noConversion"/>
  </si>
  <si>
    <t>11.7-11.13</t>
    <phoneticPr fontId="9" type="noConversion"/>
  </si>
  <si>
    <t>11.14-11.20</t>
    <phoneticPr fontId="9" type="noConversion"/>
  </si>
  <si>
    <t>工程学院</t>
    <phoneticPr fontId="2" type="noConversion"/>
  </si>
  <si>
    <t>11.21-11.27</t>
    <phoneticPr fontId="2" type="noConversion"/>
  </si>
  <si>
    <t>11.28-12.4</t>
    <phoneticPr fontId="2" type="noConversion"/>
  </si>
  <si>
    <t>12.5-12.11</t>
    <phoneticPr fontId="2" type="noConversion"/>
  </si>
  <si>
    <t>12.12-12.18</t>
    <phoneticPr fontId="2" type="noConversion"/>
  </si>
  <si>
    <t>12.19-12.25</t>
    <phoneticPr fontId="2" type="noConversion"/>
  </si>
  <si>
    <t>12.26-1.1</t>
    <phoneticPr fontId="2" type="noConversion"/>
  </si>
  <si>
    <t>1.2-1.8</t>
    <phoneticPr fontId="2" type="noConversion"/>
  </si>
  <si>
    <t>1.9-1.15</t>
    <phoneticPr fontId="2" type="noConversion"/>
  </si>
  <si>
    <t>2022年10月24日-11月4日上午</t>
    <phoneticPr fontId="2" type="noConversion"/>
  </si>
  <si>
    <t>网络组建，服务器配置</t>
  </si>
  <si>
    <t>数控铣床Fanuc区</t>
  </si>
  <si>
    <t>数控加工</t>
  </si>
  <si>
    <t>工业机器人集成应用实训室</t>
  </si>
  <si>
    <t>机器人示教编程</t>
  </si>
  <si>
    <t>第1周（周一、周四全天，周二、周五上午）</t>
  </si>
  <si>
    <t>第2周（周一、周四全天，周二、周五上午）</t>
  </si>
  <si>
    <t>第3周（周一、周四全天，周二、周五上午）</t>
  </si>
  <si>
    <t>第4周（周一、周四全天，周二、周五上午）</t>
  </si>
  <si>
    <t>第15、16周（周一至周四上午，周五全天）</t>
  </si>
  <si>
    <t>第11周（周一至周四上午，周五全天）</t>
  </si>
  <si>
    <t>网络2131</t>
  </si>
  <si>
    <t>网络2132</t>
  </si>
  <si>
    <t>网络2133</t>
  </si>
  <si>
    <t>信息安全2131</t>
  </si>
  <si>
    <t>检测2033</t>
  </si>
  <si>
    <t>机制211</t>
  </si>
  <si>
    <t>机制212</t>
  </si>
  <si>
    <t>机制213</t>
  </si>
  <si>
    <t>机制214</t>
  </si>
  <si>
    <t>模具211</t>
  </si>
  <si>
    <t>模具212</t>
  </si>
  <si>
    <t>机电216</t>
  </si>
  <si>
    <t>模具202</t>
  </si>
  <si>
    <t>模具203</t>
  </si>
  <si>
    <t>模具201*</t>
  </si>
  <si>
    <t>机制201</t>
  </si>
  <si>
    <t>机制202</t>
  </si>
  <si>
    <t>机制203</t>
  </si>
  <si>
    <t>电子211</t>
  </si>
  <si>
    <t>电子212</t>
  </si>
  <si>
    <t>电子213</t>
  </si>
  <si>
    <t>电子214</t>
  </si>
  <si>
    <t>电子215</t>
  </si>
  <si>
    <t>光伏211</t>
  </si>
  <si>
    <t>集电211</t>
  </si>
  <si>
    <t>应电211</t>
  </si>
  <si>
    <t>应电212</t>
  </si>
  <si>
    <t>汽车智能
211</t>
  </si>
  <si>
    <t>物流201</t>
  </si>
  <si>
    <t>物流202</t>
  </si>
  <si>
    <t>视觉211</t>
  </si>
  <si>
    <t>物联201</t>
  </si>
  <si>
    <t>物联202</t>
  </si>
  <si>
    <t>物联203</t>
  </si>
  <si>
    <t>物联204</t>
  </si>
  <si>
    <t>物联205</t>
  </si>
  <si>
    <t>工业互联技术211</t>
  </si>
  <si>
    <t>通信202</t>
  </si>
  <si>
    <t>信息学院</t>
    <phoneticPr fontId="2" type="noConversion"/>
  </si>
  <si>
    <t>数控车削区</t>
  </si>
  <si>
    <t>数控加工制作*</t>
  </si>
  <si>
    <t>CAD应用软件</t>
  </si>
  <si>
    <t>多轴加工</t>
  </si>
  <si>
    <t>四轴加工实训区2</t>
  </si>
  <si>
    <t>机械产品制造</t>
  </si>
  <si>
    <t>PCB设计</t>
  </si>
  <si>
    <t>汽车电气与电子控制
系统综合实训</t>
  </si>
  <si>
    <t>供应链管理</t>
  </si>
  <si>
    <t>印刷技术</t>
  </si>
  <si>
    <t>印刷原理及
印前拼版知识</t>
  </si>
  <si>
    <t>印前设计文稿的
设置</t>
  </si>
  <si>
    <t>色彩混合原理及
校正</t>
  </si>
  <si>
    <t>印刷设计作品制作</t>
  </si>
  <si>
    <t>单色印刷原理及实训</t>
  </si>
  <si>
    <t>四色印刷原理及实训</t>
  </si>
  <si>
    <t>印刷作品实训</t>
  </si>
  <si>
    <t>印刷后道工序实训</t>
  </si>
  <si>
    <t>AutoCAD制图实训</t>
  </si>
  <si>
    <t>传感网应用开发</t>
  </si>
  <si>
    <t>工业互联网网络运维</t>
  </si>
  <si>
    <t>综合项目实践</t>
  </si>
  <si>
    <t>2022.9.5-2022.10.7上午</t>
  </si>
  <si>
    <t>2022.10.24-2022.11.18上午</t>
  </si>
  <si>
    <t>2022.9.26-2022.10.28上午</t>
  </si>
  <si>
    <t>2022.12.5-2022.12.30上午</t>
  </si>
  <si>
    <t>2022.11.21-2022.12.9上午</t>
  </si>
  <si>
    <t>2022.10.17-2022.11.4下午</t>
  </si>
  <si>
    <t>2022.9.26-2022.10.14下午</t>
  </si>
  <si>
    <t>2022.9.12-2022.10.14上午</t>
  </si>
  <si>
    <t>2022.12.12-2022.12.16上午</t>
  </si>
  <si>
    <t>2022.10.3-2022.10.7下午</t>
  </si>
  <si>
    <t>2022.10.17-2022.10.21下午</t>
  </si>
  <si>
    <t>2022.10.24-2022.10.28下午</t>
  </si>
  <si>
    <t>2022.10.31-2022.11.4下午</t>
  </si>
  <si>
    <t>2022.9.19-2022.11.4上午</t>
  </si>
  <si>
    <t>2022.10.24-2022.11.4上午</t>
  </si>
  <si>
    <t>2022.10.3-2022.10.21上午</t>
  </si>
  <si>
    <t>2022.10.24-2022.11.4下午</t>
  </si>
  <si>
    <t>9月5日-9月16日上午</t>
  </si>
  <si>
    <t>9月5日-9月16日下午</t>
  </si>
  <si>
    <t>9月19日-9月30日上午</t>
  </si>
  <si>
    <t>9月19日-9月30日下午</t>
  </si>
  <si>
    <t>10月17日-10月28日上午</t>
  </si>
  <si>
    <t>10月31日-11月11日上午</t>
  </si>
  <si>
    <t>10月31日-11月11日下午</t>
  </si>
  <si>
    <t>11月14日-11月25日上午</t>
  </si>
  <si>
    <t>11月14日-11月25日下午</t>
  </si>
  <si>
    <t>12月12日-12月30日上午</t>
  </si>
  <si>
    <t>2022年8月29日～2023年11月25日
周2和周4 上午1-5节</t>
  </si>
  <si>
    <t>2022.11.28 第1-8节课</t>
  </si>
  <si>
    <t>2022.11.29 第1-8节课</t>
  </si>
  <si>
    <t>2022.11.30 第1-6节课</t>
  </si>
  <si>
    <t>2022.12.1 第1-4节课</t>
  </si>
  <si>
    <t>2022.12.5 第1-8节课</t>
  </si>
  <si>
    <t>2022.12.6 第1-8节课</t>
  </si>
  <si>
    <t>2022.12.7 第1-6节课</t>
  </si>
  <si>
    <t>2022.12.8 第1-4节课</t>
  </si>
  <si>
    <t>第1周（8.29-9.4）周一上午
第2周（9.5-9.11）周一上午
第3周（9.12-9.18）周一上午
第4周（9.19-9.25）周一上午
第5周（9.26-10.2）周一1-3节
第6周（10.3-10.9）周一1-3节
第7周（10.10-10.16）周一1-3节
第8周（10.17-10.23）周一1-3节</t>
  </si>
  <si>
    <t>第1周（8.29-9.4）周二上午
第2周（9.5-9.11）周二上午
第3周（9.12-9.18）周二上午
第4周（9.19-9.25）周二上午
第5周（9.26-10.2）周二1-3节
第6周（10.3-10.9）周二1-3节
第7周（10.10-10.16）周二1-3节
第8周（10.17-10.23）周二1-3节</t>
  </si>
  <si>
    <t>第1周（8.29-9.4）周三上午
第2周（9.5-9.11）周三上午
第3周（9.12-9.18）周三上午
第4周（9.19-9.25）周三上午
第5周（9.26-10.2）周三1-3节
第6周（10.3-10.9）周三1-3节
第7周（10.10-10.16）周三1-3节
第8周（10.17-10.23）周三1-3节</t>
  </si>
  <si>
    <t>第1周（8.29-9.4）周四上午
第2周（9.5-9.11）周四上午
第3周（9.12-9.18）周四上午
第4周（9.19-9.25）周四上午
第5周（9.26-10.2）周四1-3节
第6周（10.3-10.9）周四1-3节
第7周（10.10-10.16）周四1-3节
第8周（10.17-10.23）周四1-3节</t>
  </si>
  <si>
    <t>第1周（8.29-9.4）周五上午
第2周（9.5-9.11）周五上午
第3周（9.12-9.18）周五上午
第4周（9.19-9.25）周五上午
第5周（9.26-10.2）周五1-3节
第6周（10.3-10.9）周五1-3节
第7周（10.10-10.16）周五1-3节
第8周（10.17-10.23）周五1-3节</t>
  </si>
  <si>
    <t>第2周（9.05-9.11）周一上午
第3周（9.12-9.18）周一上午
第4周（9.19-9.25）周一上午
第5周（9.26-10.02）周一上午
第6周（10.03-10.09）周一上午
第7周（10.10-10.16）周一上午
第8周（10.17-10.23）周一上午
第9周（10.24-10.30）周一上午
第10周（10.31-11.06）周一上午
第11周（11.07-11.13）周一上午</t>
  </si>
  <si>
    <t>第2周（9.05-9.11）周二上午
第3周（9.12-9.18）周二上午
第4周（9.19-9.25）周二上午
第5周（9.26-10.02）周二上午
第6周（10.03-10.09）周二上午
第7周（10.10-10.16）周二上午
第8周（10.17-10.23）周二上午
第9周（10.24-10.30）周二上午
第10周（10.31-11.06）周二上午
第11周（11.07-11.13）周二上午</t>
  </si>
  <si>
    <t>第2周（9.05-9.11）周三上午
第3周（9.12-9.18）周三上午
第4周（9.19-9.25）周三上午
第5周（9.26-10.02）周三上午
第6周（10.03-10.09）周三上午
第7周（10.10-10.16）周三上午
第8周（10.17-10.23）周三上午
第9周（10.24-10.30）周三上午
第10周（10.31-11.06）周三上午
第11周（11.07-11.13）周三上午</t>
  </si>
  <si>
    <t>第2周（9.05-9.11）周四上午
第3周（9.12-9.18）周四上午
第4周（9.19-9.25）周四上午
第5周（9.26-10.02）周四上午
第6周（10.03-10.09）周四上午
第7周（10.10-10.16）周四上午
第8周（10.17-10.23）周四上午
第9周（10.24-10.30）周四上午
第10周（10.31-11.06）周四上午
第11周（11.07-11.13）周四上午</t>
  </si>
  <si>
    <t>第2周（9.05-9.11）周五上午
第3周（9.12-9.18）周五上午
第4周（9.19-9.25）周五上午
第5周（9.26-10.02）周五上午
第6周（10.03-10.09）周五上午
第7周（10.10-10.16）周五上午
第8周（10.17-10.23）周五上午
第9周（10.24-10.30）周五上午
第10周（10.31-11.06）周五上午
第11周（11.07-11.13）周五上午</t>
  </si>
  <si>
    <t xml:space="preserve">第13周（11.21-11.27）周一周三下午
第14周（11.28-12.4）周一周三下午
第15周（12.5-12.11）周一周三下午
第16周（12.12-12.18）周一周三下午
第17周（12.19-12.25）周一周三下午
</t>
  </si>
  <si>
    <t>第10周（10.31-11.6）周一周二上午下午
第11周（11.7-11.13）周一周二上午下午
第12周（11.14-11.20）周一周二上午下午</t>
  </si>
  <si>
    <t>第10周（10.31-11.6）周三周四上午下午
第11周（11.7-11.13）周三周四上午下午
第12周（11.14-11.20）周三周四上午下午</t>
  </si>
  <si>
    <t>环艺213B</t>
  </si>
  <si>
    <t>环艺213C</t>
  </si>
  <si>
    <t>影视2131</t>
  </si>
  <si>
    <t>影视213A</t>
  </si>
  <si>
    <t>影视213B</t>
  </si>
  <si>
    <t>影视213C</t>
  </si>
  <si>
    <t>环艺213A</t>
  </si>
  <si>
    <t>陈列2131</t>
  </si>
  <si>
    <t>形象2031</t>
  </si>
  <si>
    <t>服工213A</t>
  </si>
  <si>
    <t>服工2113E</t>
  </si>
  <si>
    <t>纺检2031</t>
  </si>
  <si>
    <t>纺检2131</t>
  </si>
  <si>
    <t>机制213A</t>
  </si>
  <si>
    <t>机制213B</t>
  </si>
  <si>
    <t>机制213C</t>
  </si>
  <si>
    <t>机制213D</t>
  </si>
  <si>
    <t>数控213A</t>
  </si>
  <si>
    <t>模具2131</t>
  </si>
  <si>
    <t>模具213A</t>
  </si>
  <si>
    <t>机电213B</t>
  </si>
  <si>
    <t>机电2132</t>
  </si>
  <si>
    <t>机电213A</t>
  </si>
  <si>
    <t>汽车2131</t>
  </si>
  <si>
    <t>汽车213A</t>
  </si>
  <si>
    <t>环治2131</t>
  </si>
  <si>
    <t>纺织学院</t>
    <phoneticPr fontId="2" type="noConversion"/>
  </si>
  <si>
    <t>3D MAX</t>
  </si>
  <si>
    <t>数字建模（3Dmax）</t>
  </si>
  <si>
    <t>三维动画实训室1</t>
  </si>
  <si>
    <t>动画基础</t>
  </si>
  <si>
    <t>网页设计</t>
  </si>
  <si>
    <t>基础摄影</t>
  </si>
  <si>
    <t>数字动画实训室1</t>
  </si>
  <si>
    <t>无纸动画</t>
  </si>
  <si>
    <t>综合实训</t>
  </si>
  <si>
    <t>GUI设计</t>
  </si>
  <si>
    <t>数字动画实训室2</t>
  </si>
  <si>
    <t>设计表现</t>
  </si>
  <si>
    <t>动画基础Ⅰ</t>
  </si>
  <si>
    <t xml:space="preserve">无纸动画 </t>
  </si>
  <si>
    <t>三维动画基础I</t>
  </si>
  <si>
    <t>数字动画实训室3</t>
  </si>
  <si>
    <t>影视视听语言</t>
  </si>
  <si>
    <t>非线性编辑技术</t>
  </si>
  <si>
    <t>无纸动画实训室</t>
  </si>
  <si>
    <t>商业摄影</t>
  </si>
  <si>
    <t>时尚摄影</t>
  </si>
  <si>
    <t>女装制版与工艺II</t>
  </si>
  <si>
    <t>女装制版与工艺II　</t>
  </si>
  <si>
    <t>女装制版与工艺III　</t>
  </si>
  <si>
    <t>男装制版与工艺II</t>
  </si>
  <si>
    <t>女装制版与工艺III</t>
  </si>
  <si>
    <t>基本缝型练习，口袋衬衫领制作</t>
  </si>
  <si>
    <t>机械综合实训</t>
  </si>
  <si>
    <t>三维造型软件应用UG</t>
  </si>
  <si>
    <t>数控机床的编程与加工 数控仿真</t>
  </si>
  <si>
    <t>数控机床的编程与加工 数控铣床操作</t>
  </si>
  <si>
    <t>零件的造型与仿真加工 UG</t>
  </si>
  <si>
    <t>冷冲模设计与制造</t>
  </si>
  <si>
    <t>模具成形设备实训</t>
  </si>
  <si>
    <t>试模区</t>
  </si>
  <si>
    <t>模具成形设备实训 试模</t>
  </si>
  <si>
    <t>模具制造技术 UG</t>
  </si>
  <si>
    <t>CAD/CAM软件操作 UG</t>
  </si>
  <si>
    <t>工业机器人应用系统三维建模</t>
  </si>
  <si>
    <t>电机与驱动</t>
  </si>
  <si>
    <t>人工智能综合训练实训室</t>
  </si>
  <si>
    <t>大数据分析与可视化技术及实训（基于python库的大数据分析与可视化）</t>
  </si>
  <si>
    <t>智能网联汽车实训</t>
  </si>
  <si>
    <t>新能源汽车智能联网与辅助驾驶</t>
  </si>
  <si>
    <t>aotucad</t>
  </si>
  <si>
    <t>第12-16周上午</t>
    <phoneticPr fontId="21" type="noConversion"/>
  </si>
  <si>
    <t>第7-10周整天</t>
    <phoneticPr fontId="21" type="noConversion"/>
  </si>
  <si>
    <t>第7-10周整天</t>
    <phoneticPr fontId="21" type="noConversion"/>
  </si>
  <si>
    <t>第8-11周整天</t>
    <phoneticPr fontId="21" type="noConversion"/>
  </si>
  <si>
    <t>第1-3周整天</t>
    <phoneticPr fontId="21" type="noConversion"/>
  </si>
  <si>
    <t>第12-14周上午</t>
    <phoneticPr fontId="21" type="noConversion"/>
  </si>
  <si>
    <t>第1-3周上午</t>
    <phoneticPr fontId="21" type="noConversion"/>
  </si>
  <si>
    <t>第4周上午，第5-7周整天</t>
    <phoneticPr fontId="21" type="noConversion"/>
  </si>
  <si>
    <t>第8-11周上午</t>
    <phoneticPr fontId="21" type="noConversion"/>
  </si>
  <si>
    <t>第1-4周下午</t>
    <phoneticPr fontId="21" type="noConversion"/>
  </si>
  <si>
    <t>第3-7周上午</t>
    <phoneticPr fontId="21" type="noConversion"/>
  </si>
  <si>
    <t>第1-2周上午</t>
    <phoneticPr fontId="21" type="noConversion"/>
  </si>
  <si>
    <t>第9-14周整天</t>
    <phoneticPr fontId="21" type="noConversion"/>
  </si>
  <si>
    <t>第15-18周上午</t>
    <phoneticPr fontId="21" type="noConversion"/>
  </si>
  <si>
    <t>第5-8周整天</t>
    <phoneticPr fontId="21" type="noConversion"/>
  </si>
  <si>
    <t>第9-10周上午</t>
    <phoneticPr fontId="21" type="noConversion"/>
  </si>
  <si>
    <t>第1-4周整天</t>
    <phoneticPr fontId="21" type="noConversion"/>
  </si>
  <si>
    <t>第11-14周上午</t>
    <phoneticPr fontId="21" type="noConversion"/>
  </si>
  <si>
    <t>第4-5周上午</t>
    <phoneticPr fontId="21" type="noConversion"/>
  </si>
  <si>
    <t xml:space="preserve">第5-6周下午 </t>
    <phoneticPr fontId="21" type="noConversion"/>
  </si>
  <si>
    <t>第1-3周下午</t>
    <phoneticPr fontId="21" type="noConversion"/>
  </si>
  <si>
    <t>第12-15周上午</t>
    <phoneticPr fontId="21" type="noConversion"/>
  </si>
  <si>
    <t>第16-19周上午</t>
    <phoneticPr fontId="21" type="noConversion"/>
  </si>
  <si>
    <t>第5-6周上午</t>
    <phoneticPr fontId="21" type="noConversion"/>
  </si>
  <si>
    <t>第12-15周整天</t>
    <phoneticPr fontId="21" type="noConversion"/>
  </si>
  <si>
    <t>第16-18周整天</t>
    <phoneticPr fontId="21" type="noConversion"/>
  </si>
  <si>
    <t>第10-11周上午</t>
    <phoneticPr fontId="21" type="noConversion"/>
  </si>
  <si>
    <t>第1-4周上午</t>
    <phoneticPr fontId="21" type="noConversion"/>
  </si>
  <si>
    <t>第5-9周上午</t>
    <phoneticPr fontId="21" type="noConversion"/>
  </si>
  <si>
    <t>第12-16周上午</t>
    <phoneticPr fontId="21" type="noConversion"/>
  </si>
  <si>
    <t>第8-10周下午</t>
    <phoneticPr fontId="21" type="noConversion"/>
  </si>
  <si>
    <t>第11周下午，第12周整天</t>
    <phoneticPr fontId="21" type="noConversion"/>
  </si>
  <si>
    <t>第1-3整天</t>
    <phoneticPr fontId="21" type="noConversion"/>
  </si>
  <si>
    <t>第6-8周整天</t>
    <phoneticPr fontId="21" type="noConversion"/>
  </si>
  <si>
    <t>第4-6周整天</t>
    <phoneticPr fontId="21" type="noConversion"/>
  </si>
  <si>
    <t>第9-11周整天</t>
    <phoneticPr fontId="21" type="noConversion"/>
  </si>
  <si>
    <t>第5周整天</t>
    <phoneticPr fontId="21" type="noConversion"/>
  </si>
  <si>
    <t>第4周整天</t>
    <phoneticPr fontId="21" type="noConversion"/>
  </si>
  <si>
    <t>第10-13周上午</t>
  </si>
  <si>
    <t>第3-5周下午</t>
  </si>
  <si>
    <t>第12-14周下午</t>
  </si>
  <si>
    <t>第13-14周下午</t>
  </si>
  <si>
    <t>第16-18周下午</t>
  </si>
  <si>
    <t>第17-18周下午</t>
  </si>
  <si>
    <t>第9-11周上午</t>
  </si>
  <si>
    <t>第13-15周上午</t>
  </si>
  <si>
    <t>第14-15周上午</t>
  </si>
  <si>
    <t>第3-5周上午</t>
  </si>
  <si>
    <t>第7-9周下午</t>
    <phoneticPr fontId="21" type="noConversion"/>
  </si>
  <si>
    <t>第7-8周下午</t>
  </si>
  <si>
    <t>第13周下午</t>
  </si>
  <si>
    <t>第14-15周下午</t>
  </si>
  <si>
    <t>第11-12周下午</t>
  </si>
  <si>
    <t>第16周下午</t>
  </si>
  <si>
    <t>第9-10周下午</t>
  </si>
  <si>
    <t>第11-12周上午</t>
  </si>
  <si>
    <t>第16-17周上午</t>
    <phoneticPr fontId="21" type="noConversion"/>
  </si>
  <si>
    <t>第4-5周上午</t>
  </si>
  <si>
    <t>第11周上午</t>
  </si>
  <si>
    <t>第15周上午</t>
  </si>
  <si>
    <t>第10周下午</t>
  </si>
  <si>
    <t>第12-13周下午</t>
  </si>
  <si>
    <t>第8-11周下午</t>
  </si>
  <si>
    <t>第9-11周下午</t>
  </si>
  <si>
    <t>第7-8周上午</t>
    <phoneticPr fontId="21" type="noConversion"/>
  </si>
  <si>
    <t>19数控（五）</t>
  </si>
  <si>
    <t>常州开大</t>
    <phoneticPr fontId="2" type="noConversion"/>
  </si>
  <si>
    <t>加工中心操作</t>
  </si>
  <si>
    <t>数控车床操作</t>
  </si>
  <si>
    <t>10.10-10.28（需连排整天3周）</t>
  </si>
  <si>
    <t>10.31-11.4（需连排整天1周）</t>
  </si>
  <si>
    <t>21机电AHK1</t>
  </si>
  <si>
    <t>21机电AHK2</t>
  </si>
  <si>
    <t>机械子系统制作与装配</t>
  </si>
  <si>
    <t>机械子系统制作与装配（车床、铣床、钻床、钳工）</t>
    <phoneticPr fontId="21" type="noConversion"/>
  </si>
  <si>
    <t>钳工区</t>
  </si>
  <si>
    <t>气液控制系统安装与调试A</t>
  </si>
  <si>
    <t>AHK机电一体化工国际认证实训室</t>
  </si>
  <si>
    <t>简单机电项目实践</t>
  </si>
  <si>
    <t>9.12-9.18全天 
9.26-9.30全天</t>
  </si>
  <si>
    <t>9.19-9.30全天</t>
  </si>
  <si>
    <t>9.26-9.30全天</t>
  </si>
  <si>
    <t>11.14-11.17全天</t>
  </si>
  <si>
    <t>11.18-11.18全天</t>
  </si>
  <si>
    <t>11.21-12.09全天</t>
  </si>
  <si>
    <t>10.17-10.21全天
10.31-11.04全天</t>
  </si>
  <si>
    <t>10.24-11.04全天</t>
  </si>
  <si>
    <t>10.31-11.04全天</t>
  </si>
  <si>
    <t>11.21-11.24全天</t>
  </si>
  <si>
    <t>11.25-11.25全天</t>
  </si>
  <si>
    <t>12.12-12.30全天</t>
  </si>
  <si>
    <t>数控自动编程，POWERMILL2012</t>
  </si>
  <si>
    <r>
      <t>微机房</t>
    </r>
    <r>
      <rPr>
        <sz val="10"/>
        <rFont val="Times New Roman"/>
        <family val="1"/>
      </rPr>
      <t>2223(CAD/CAM/CAE)</t>
    </r>
  </si>
  <si>
    <t>精密零件加工综合实训</t>
  </si>
  <si>
    <t>印前制版，单色印刷，彩色印刷，印刷后道</t>
  </si>
  <si>
    <t>攻防渗透演练
靶场实训室</t>
  </si>
  <si>
    <t>物联网云平台
应用实训室</t>
  </si>
  <si>
    <t>工业互联网
网络运维实训室</t>
  </si>
  <si>
    <t>2022.8.29-2022.9.16上午</t>
  </si>
  <si>
    <t>2022.8.29-2022.9.30上午</t>
  </si>
  <si>
    <t>21汽车检修331</t>
  </si>
  <si>
    <t>21汽车检修632</t>
  </si>
  <si>
    <t>21汽车检修631</t>
  </si>
  <si>
    <t>21模具中德</t>
  </si>
  <si>
    <t>21材料成型331/21材料成型631</t>
  </si>
  <si>
    <t>21数控技术661/21数控技术631</t>
  </si>
  <si>
    <t>21数控/机制/机设/成型中德</t>
  </si>
  <si>
    <t>自动变速器拆装</t>
  </si>
  <si>
    <t>汽车传动系统维修</t>
  </si>
  <si>
    <t>汽车转向、制动系统实训室</t>
  </si>
  <si>
    <t>汽车行驶、制动、转向系统维修</t>
  </si>
  <si>
    <t>智能机器人技术基础应用实训区</t>
  </si>
  <si>
    <t>人工智能应用实训</t>
  </si>
  <si>
    <t>PLC控制技术实训</t>
  </si>
  <si>
    <t>Pro/E实训</t>
  </si>
  <si>
    <t>液压与气动课程设计</t>
  </si>
  <si>
    <t>综合区</t>
  </si>
  <si>
    <t>机床夹具设计与制造实践</t>
  </si>
  <si>
    <t>北京精雕CNC加工技术实训中心</t>
  </si>
  <si>
    <t>检测仪外壳塑料模具制造</t>
  </si>
  <si>
    <t>检测仪外壳塑料模具数字化设计</t>
  </si>
  <si>
    <t>数控电加工</t>
  </si>
  <si>
    <t>特种加工实训</t>
  </si>
  <si>
    <t>数控车床实训</t>
  </si>
  <si>
    <t>专业综合实训</t>
  </si>
  <si>
    <t>先进成图技术与产品信息建模综合实训</t>
  </si>
  <si>
    <t>使用数控机床的零件加工-口罩机创新设计与制作</t>
  </si>
  <si>
    <t>机械产品的检测-口罩机创新设计与制作</t>
  </si>
  <si>
    <t>8.29-9.23上午</t>
  </si>
  <si>
    <t>10.31-11.4上午；11.21-12.9上午</t>
  </si>
  <si>
    <t>12.12-2023.1.6上午</t>
  </si>
  <si>
    <t>9.26-10.28上午</t>
  </si>
  <si>
    <t>12.12-12.16上午</t>
  </si>
  <si>
    <t>12.19-12.23上午</t>
  </si>
  <si>
    <t>12.19-12.23下午</t>
  </si>
  <si>
    <t>12.26-12.30上午</t>
  </si>
  <si>
    <t>12.26-12.30下午</t>
  </si>
  <si>
    <t>2023.1.2-1.6上午</t>
  </si>
  <si>
    <t>2023.1.2-1.6下午</t>
  </si>
  <si>
    <t>10.17-10.21全天</t>
  </si>
  <si>
    <t>10.24-10.28全天</t>
  </si>
  <si>
    <t>9.13-9.16全天</t>
  </si>
  <si>
    <t>9.19-9.23上午</t>
  </si>
  <si>
    <t>9.19-9.23下午</t>
  </si>
  <si>
    <t>10.10-10.14全天</t>
  </si>
  <si>
    <t>12.12-12.16全天</t>
  </si>
  <si>
    <t>12.19-12.23全天</t>
  </si>
  <si>
    <t>12.26-12.30全天</t>
  </si>
  <si>
    <t>10.10-10.14上午</t>
  </si>
  <si>
    <t>10.17-10.21上午</t>
  </si>
  <si>
    <t>10.24-10.28上午</t>
  </si>
  <si>
    <t>10.31-11.4上午</t>
  </si>
  <si>
    <t>11.21-11.25上午</t>
  </si>
  <si>
    <t>11.28-12.2上午</t>
  </si>
  <si>
    <t>12.5-12.9上午</t>
  </si>
  <si>
    <t>10.10-10.21上午10.24-10.28全天</t>
  </si>
  <si>
    <t>11.21-12.2上午</t>
  </si>
  <si>
    <t>9.26-11.4上午</t>
  </si>
  <si>
    <t>8.29-9.2全天</t>
  </si>
  <si>
    <t>9.5-9.9全天</t>
  </si>
  <si>
    <t>9.19-9.23全天</t>
  </si>
  <si>
    <t>10.31-11.4全天</t>
  </si>
  <si>
    <t>11.21-11.25全天</t>
  </si>
  <si>
    <t>11.28-12.2全天</t>
  </si>
  <si>
    <t>12.5-12.9全天</t>
  </si>
  <si>
    <t>10.17-10.21下午</t>
  </si>
  <si>
    <t>11.28-12.2下午</t>
  </si>
  <si>
    <t>11.28-11.2上午</t>
  </si>
  <si>
    <t>10.17-11.4上午</t>
  </si>
  <si>
    <t>10.17-11.4下午</t>
  </si>
  <si>
    <t>11.28-12.16上午</t>
  </si>
  <si>
    <t>11.28-12.16下午</t>
  </si>
  <si>
    <t>11.7-11.18上午</t>
  </si>
  <si>
    <t>11.28-12.9上午11.21-11.25全天</t>
  </si>
  <si>
    <t>11.28-12.9下午12.12-12.16全天</t>
  </si>
  <si>
    <t>11.21-12.2上午12.5-12.9全天</t>
  </si>
  <si>
    <t>10.17-10.28下午10.31-11.4全天</t>
  </si>
  <si>
    <t>10.10-11.4全天</t>
  </si>
  <si>
    <t>12.19-12.30上午</t>
  </si>
  <si>
    <t>2023.1.2-1.13上午</t>
  </si>
  <si>
    <t>工业学院</t>
    <phoneticPr fontId="2" type="noConversion"/>
  </si>
  <si>
    <t>钳工区</t>
    <phoneticPr fontId="2" type="noConversion"/>
  </si>
  <si>
    <r>
      <rPr>
        <sz val="16"/>
        <rFont val="方正小标宋简体"/>
        <family val="4"/>
        <charset val="134"/>
      </rPr>
      <t>常州科教城现代工业中心实训区概况表</t>
    </r>
  </si>
  <si>
    <r>
      <rPr>
        <b/>
        <sz val="10"/>
        <rFont val="仿宋_GB2312"/>
        <family val="3"/>
        <charset val="134"/>
      </rPr>
      <t>序号</t>
    </r>
  </si>
  <si>
    <r>
      <rPr>
        <b/>
        <sz val="10"/>
        <rFont val="仿宋_GB2312"/>
        <family val="3"/>
        <charset val="134"/>
      </rPr>
      <t>基地名</t>
    </r>
  </si>
  <si>
    <r>
      <rPr>
        <b/>
        <sz val="10"/>
        <rFont val="仿宋_GB2312"/>
        <family val="3"/>
        <charset val="134"/>
      </rPr>
      <t>实训区</t>
    </r>
  </si>
  <si>
    <r>
      <rPr>
        <b/>
        <sz val="10"/>
        <rFont val="仿宋_GB2312"/>
        <family val="3"/>
        <charset val="134"/>
      </rPr>
      <t>位置</t>
    </r>
  </si>
  <si>
    <r>
      <rPr>
        <b/>
        <sz val="10"/>
        <rFont val="仿宋_GB2312"/>
        <family val="3"/>
        <charset val="134"/>
      </rPr>
      <t>设备简况</t>
    </r>
  </si>
  <si>
    <r>
      <rPr>
        <b/>
        <sz val="10"/>
        <rFont val="仿宋_GB2312"/>
        <family val="3"/>
        <charset val="134"/>
      </rPr>
      <t>大致实训容量</t>
    </r>
  </si>
  <si>
    <r>
      <t>1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楼实训车间</t>
    </r>
  </si>
  <si>
    <r>
      <rPr>
        <sz val="10"/>
        <rFont val="仿宋_GB2312"/>
        <family val="3"/>
        <charset val="134"/>
      </rPr>
      <t>机械加工技术</t>
    </r>
  </si>
  <si>
    <r>
      <t>65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</si>
  <si>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立式钻床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</si>
  <si>
    <r>
      <t>30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</si>
  <si>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钳工区</t>
    </r>
  </si>
  <si>
    <r>
      <t>42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</si>
  <si>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综合区</t>
    </r>
  </si>
  <si>
    <r>
      <t>20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</si>
  <si>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数控车削区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</si>
  <si>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楼实训车间</t>
    </r>
  </si>
  <si>
    <r>
      <t>110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</si>
  <si>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数控铣削区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</si>
  <si>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</si>
  <si>
    <r>
      <rPr>
        <sz val="10"/>
        <rFont val="仿宋_GB2312"/>
        <family val="3"/>
        <charset val="134"/>
      </rPr>
      <t>计算机</t>
    </r>
    <r>
      <rPr>
        <sz val="10"/>
        <rFont val="Times New Roman"/>
        <family val="1"/>
      </rPr>
      <t>50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CAD/CAM/UG/CAXA</t>
    </r>
    <r>
      <rPr>
        <sz val="10"/>
        <rFont val="仿宋_GB2312"/>
        <family val="3"/>
        <charset val="134"/>
      </rPr>
      <t>软件</t>
    </r>
  </si>
  <si>
    <r>
      <t>49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</si>
  <si>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数控维修（德西）</t>
    </r>
  </si>
  <si>
    <r>
      <t>Fanuc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Siemens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台</t>
    </r>
  </si>
  <si>
    <r>
      <t>40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</si>
  <si>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空中移动机器人控制技术实训区</t>
    </r>
  </si>
  <si>
    <r>
      <rPr>
        <sz val="10"/>
        <rFont val="仿宋_GB2312"/>
        <family val="3"/>
        <charset val="134"/>
      </rPr>
      <t>无人机教学平台</t>
    </r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套，无人机训练套材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套，竞赛无人机开发平台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</si>
  <si>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智能机器人技术基础应用实训区</t>
    </r>
  </si>
  <si>
    <r>
      <t>50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</si>
  <si>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协作机器人集成控制技术应用实训区</t>
    </r>
  </si>
  <si>
    <r>
      <rPr>
        <sz val="10"/>
        <rFont val="仿宋_GB2312"/>
        <family val="3"/>
        <charset val="134"/>
      </rPr>
      <t>应用电子技术</t>
    </r>
  </si>
  <si>
    <r>
      <rPr>
        <sz val="10"/>
        <rFont val="仿宋_GB2312"/>
        <family val="3"/>
        <charset val="134"/>
      </rPr>
      <t>电子产品生产实训室</t>
    </r>
    <r>
      <rPr>
        <sz val="10"/>
        <rFont val="Times New Roman"/>
        <family val="1"/>
      </rPr>
      <t>(2306)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</si>
  <si>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306-308</t>
    </r>
  </si>
  <si>
    <r>
      <t>半自动插件生产线</t>
    </r>
    <r>
      <rPr>
        <sz val="10"/>
        <rFont val="Arial"/>
        <family val="2"/>
      </rPr>
      <t>1</t>
    </r>
    <r>
      <rPr>
        <sz val="10"/>
        <rFont val="仿宋_GB2312"/>
        <family val="3"/>
        <charset val="134"/>
      </rPr>
      <t>条,皮带生产线</t>
    </r>
    <r>
      <rPr>
        <sz val="10"/>
        <rFont val="Arial"/>
        <family val="2"/>
      </rPr>
      <t>1</t>
    </r>
    <r>
      <rPr>
        <sz val="10"/>
        <rFont val="仿宋_GB2312"/>
        <family val="3"/>
        <charset val="134"/>
      </rPr>
      <t>条,数字示波器30台,数字稳压电源30台,数字扫频仪5台,数字频谱仪3台,图示仪5台,低失真度测量仪2台等</t>
    </r>
  </si>
  <si>
    <r>
      <rPr>
        <sz val="10"/>
        <rFont val="仿宋_GB2312"/>
        <family val="3"/>
        <charset val="134"/>
      </rPr>
      <t>电子产品维修实训室</t>
    </r>
    <r>
      <rPr>
        <sz val="10"/>
        <rFont val="Times New Roman"/>
        <family val="1"/>
      </rPr>
      <t>(2307)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</si>
  <si>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307-309</t>
    </r>
  </si>
  <si>
    <t>防静电维修工作台3条，数字示波器20台，数字稳压电源20台，电容测试仪5台，毫伏表20台，高频实验仪30台，高频Q表5台等</t>
  </si>
  <si>
    <r>
      <t>NI</t>
    </r>
    <r>
      <rPr>
        <sz val="10"/>
        <rFont val="仿宋_GB2312"/>
        <family val="3"/>
        <charset val="134"/>
      </rPr>
      <t>虚拟仪器及</t>
    </r>
    <r>
      <rPr>
        <sz val="10"/>
        <rFont val="Times New Roman"/>
        <family val="1"/>
      </rPr>
      <t>EDA</t>
    </r>
    <r>
      <rPr>
        <sz val="10"/>
        <rFont val="仿宋_GB2312"/>
        <family val="3"/>
        <charset val="134"/>
      </rPr>
      <t>实验室</t>
    </r>
    <r>
      <rPr>
        <sz val="10"/>
        <rFont val="Times New Roman"/>
        <family val="1"/>
      </rPr>
      <t>(2310)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</si>
  <si>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310-312</t>
    </r>
  </si>
  <si>
    <r>
      <t>DSP</t>
    </r>
    <r>
      <rPr>
        <sz val="10"/>
        <rFont val="仿宋_GB2312"/>
        <family val="3"/>
        <charset val="134"/>
      </rPr>
      <t>及</t>
    </r>
    <r>
      <rPr>
        <sz val="10"/>
        <rFont val="Times New Roman"/>
        <family val="1"/>
      </rPr>
      <t>ARM</t>
    </r>
    <r>
      <rPr>
        <sz val="10"/>
        <rFont val="仿宋_GB2312"/>
        <family val="3"/>
        <charset val="134"/>
      </rPr>
      <t>实验室</t>
    </r>
    <r>
      <rPr>
        <sz val="10"/>
        <rFont val="Times New Roman"/>
        <family val="1"/>
      </rPr>
      <t>(2311)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</si>
  <si>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311-313</t>
    </r>
  </si>
  <si>
    <r>
      <rPr>
        <sz val="10"/>
        <rFont val="仿宋_GB2312"/>
        <family val="3"/>
        <charset val="134"/>
      </rPr>
      <t>电子产品创新实验室</t>
    </r>
    <r>
      <rPr>
        <sz val="10"/>
        <rFont val="Times New Roman"/>
        <family val="1"/>
      </rPr>
      <t>(2314)</t>
    </r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</si>
  <si>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314-316</t>
    </r>
  </si>
  <si>
    <r>
      <t>计算机49台</t>
    </r>
    <r>
      <rPr>
        <sz val="10"/>
        <rFont val="Arial"/>
        <family val="2"/>
      </rPr>
      <t>,PROTEL</t>
    </r>
    <r>
      <rPr>
        <sz val="10"/>
        <rFont val="仿宋_GB2312"/>
        <family val="3"/>
        <charset val="134"/>
      </rPr>
      <t>、PROTEUS软件等</t>
    </r>
  </si>
  <si>
    <r>
      <t>48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</si>
  <si>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模具技术</t>
    </r>
  </si>
  <si>
    <r>
      <rPr>
        <sz val="10"/>
        <rFont val="仿宋_GB2312"/>
        <family val="3"/>
        <charset val="134"/>
      </rPr>
      <t>微机房</t>
    </r>
    <r>
      <rPr>
        <sz val="10"/>
        <rFont val="Times New Roman"/>
        <family val="1"/>
      </rPr>
      <t>(CAD/CAM/CAE)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</si>
  <si>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楼实训车间</t>
    </r>
  </si>
  <si>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</si>
  <si>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凯达数控车床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仿宋_GB2312"/>
        <family val="3"/>
        <charset val="134"/>
      </rPr>
      <t>均为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</si>
  <si>
    <r>
      <rPr>
        <sz val="10"/>
        <rFont val="仿宋_GB2312"/>
        <family val="3"/>
        <charset val="134"/>
      </rPr>
      <t>数控铣床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</si>
  <si>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新瑞数控铣床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仿宋_GB2312"/>
        <family val="3"/>
        <charset val="134"/>
      </rPr>
      <t>均为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</si>
  <si>
    <r>
      <rPr>
        <sz val="10"/>
        <rFont val="仿宋_GB2312"/>
        <family val="3"/>
        <charset val="134"/>
      </rPr>
      <t>加工中心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</si>
  <si>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哈庭加工中心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  <r>
      <rPr>
        <sz val="10"/>
        <rFont val="仿宋_GB2312"/>
        <family val="3"/>
        <charset val="134"/>
      </rPr>
      <t>新瑞加工中心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台，均为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</si>
  <si>
    <r>
      <rPr>
        <sz val="10"/>
        <rFont val="仿宋_GB2312"/>
        <family val="3"/>
        <charset val="134"/>
      </rPr>
      <t>试模区</t>
    </r>
  </si>
  <si>
    <r>
      <rPr>
        <sz val="10"/>
        <rFont val="仿宋_GB2312"/>
        <family val="3"/>
        <charset val="134"/>
      </rPr>
      <t>智能制造区</t>
    </r>
  </si>
  <si>
    <r>
      <t>CNC</t>
    </r>
    <r>
      <rPr>
        <sz val="10"/>
        <rFont val="仿宋_GB2312"/>
        <family val="3"/>
        <charset val="134"/>
      </rPr>
      <t>机床，精密火花机，石墨加工机，清洗机，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机器人，三坐标，激光打标机等设备集成</t>
    </r>
    <r>
      <rPr>
        <sz val="10"/>
        <rFont val="Times New Roman"/>
        <family val="1"/>
      </rPr>
      <t>MES</t>
    </r>
    <r>
      <rPr>
        <sz val="10"/>
        <rFont val="仿宋_GB2312"/>
        <family val="3"/>
        <charset val="134"/>
      </rPr>
      <t>管控系统的智能线体一套</t>
    </r>
  </si>
  <si>
    <r>
      <rPr>
        <sz val="10"/>
        <rFont val="仿宋_GB2312"/>
        <family val="3"/>
        <charset val="134"/>
      </rPr>
      <t>三坐标检测区</t>
    </r>
  </si>
  <si>
    <r>
      <rPr>
        <sz val="10"/>
        <rFont val="仿宋_GB2312"/>
        <family val="3"/>
        <charset val="134"/>
      </rPr>
      <t>蔡司三坐标测量机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台，机房配有脱机编程软件</t>
    </r>
  </si>
  <si>
    <r>
      <rPr>
        <sz val="10"/>
        <rFont val="仿宋_GB2312"/>
        <family val="3"/>
        <charset val="134"/>
      </rPr>
      <t>立体裁剪实训室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</si>
  <si>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408</t>
    </r>
  </si>
  <si>
    <r>
      <rPr>
        <sz val="10"/>
        <rFont val="仿宋_GB2312"/>
        <family val="3"/>
        <charset val="134"/>
      </rPr>
      <t>服装工位</t>
    </r>
    <r>
      <rPr>
        <sz val="10"/>
        <rFont val="Times New Roman"/>
        <family val="1"/>
      </rPr>
      <t>24</t>
    </r>
    <r>
      <rPr>
        <sz val="10"/>
        <rFont val="仿宋_GB2312"/>
        <family val="3"/>
        <charset val="134"/>
      </rPr>
      <t>台</t>
    </r>
  </si>
  <si>
    <r>
      <t>24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</si>
  <si>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</si>
  <si>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410</t>
    </r>
  </si>
  <si>
    <r>
      <rPr>
        <sz val="10"/>
        <rFont val="仿宋_GB2312"/>
        <family val="3"/>
        <charset val="134"/>
      </rPr>
      <t>服装工位</t>
    </r>
    <r>
      <rPr>
        <sz val="10"/>
        <rFont val="Times New Roman"/>
        <family val="1"/>
      </rPr>
      <t>44</t>
    </r>
    <r>
      <rPr>
        <sz val="10"/>
        <rFont val="仿宋_GB2312"/>
        <family val="3"/>
        <charset val="134"/>
      </rPr>
      <t>台</t>
    </r>
  </si>
  <si>
    <r>
      <t>44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</si>
  <si>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II</t>
    </r>
  </si>
  <si>
    <r>
      <t>3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412</t>
    </r>
  </si>
  <si>
    <r>
      <rPr>
        <sz val="10"/>
        <rFont val="仿宋_GB2312"/>
        <family val="3"/>
        <charset val="134"/>
      </rPr>
      <t>印刷技术</t>
    </r>
  </si>
  <si>
    <r>
      <rPr>
        <sz val="10"/>
        <rFont val="仿宋_GB2312"/>
        <family val="3"/>
        <charset val="134"/>
      </rPr>
      <t>印前制版</t>
    </r>
  </si>
  <si>
    <r>
      <rPr>
        <sz val="10"/>
        <rFont val="仿宋_GB2312"/>
        <family val="3"/>
        <charset val="134"/>
      </rPr>
      <t>科教会堂西大门一楼印刷实训车间</t>
    </r>
  </si>
  <si>
    <r>
      <rPr>
        <sz val="10"/>
        <rFont val="仿宋_GB2312"/>
        <family val="3"/>
        <charset val="134"/>
      </rPr>
      <t>全封闭晒版机一台，自动显影机一台</t>
    </r>
  </si>
  <si>
    <r>
      <t>10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</si>
  <si>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彩色印刷</t>
    </r>
  </si>
  <si>
    <r>
      <t xml:space="preserve">HEIDELBERG </t>
    </r>
    <r>
      <rPr>
        <sz val="10"/>
        <rFont val="仿宋_GB2312"/>
        <family val="3"/>
        <charset val="134"/>
      </rPr>
      <t>速霸</t>
    </r>
    <r>
      <rPr>
        <sz val="10"/>
        <rFont val="Times New Roman"/>
        <family val="1"/>
      </rPr>
      <t>4K4</t>
    </r>
    <r>
      <rPr>
        <sz val="10"/>
        <rFont val="仿宋_GB2312"/>
        <family val="3"/>
        <charset val="134"/>
      </rPr>
      <t>色印刷机一台</t>
    </r>
  </si>
  <si>
    <r>
      <t>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</si>
  <si>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单色印刷</t>
    </r>
  </si>
  <si>
    <r>
      <rPr>
        <sz val="10"/>
        <rFont val="仿宋_GB2312"/>
        <family val="3"/>
        <charset val="134"/>
      </rPr>
      <t>上海光华</t>
    </r>
    <r>
      <rPr>
        <sz val="10"/>
        <rFont val="Times New Roman"/>
        <family val="1"/>
      </rPr>
      <t>4K</t>
    </r>
    <r>
      <rPr>
        <sz val="10"/>
        <rFont val="仿宋_GB2312"/>
        <family val="3"/>
        <charset val="134"/>
      </rPr>
      <t>单色印刷机一台，打孔机一台</t>
    </r>
  </si>
  <si>
    <r>
      <rPr>
        <sz val="10"/>
        <rFont val="仿宋_GB2312"/>
        <family val="3"/>
        <charset val="134"/>
      </rPr>
      <t>印刷后道</t>
    </r>
  </si>
  <si>
    <r>
      <rPr>
        <sz val="10"/>
        <rFont val="仿宋_GB2312"/>
        <family val="3"/>
        <charset val="134"/>
      </rPr>
      <t>切纸机一台，骑马订书机一台，包本机一台，折页机一台，烫金模切机一台，压平机一台</t>
    </r>
  </si>
  <si>
    <r>
      <rPr>
        <sz val="10"/>
        <rFont val="仿宋_GB2312"/>
        <family val="3"/>
        <charset val="134"/>
      </rPr>
      <t>数字图像处理</t>
    </r>
  </si>
  <si>
    <r>
      <rPr>
        <sz val="10"/>
        <rFont val="仿宋_GB2312"/>
        <family val="3"/>
        <charset val="134"/>
      </rPr>
      <t>焊接及检测技术</t>
    </r>
  </si>
  <si>
    <r>
      <rPr>
        <sz val="10"/>
        <rFont val="仿宋_GB2312"/>
        <family val="3"/>
        <charset val="134"/>
      </rPr>
      <t>计算机</t>
    </r>
    <r>
      <rPr>
        <sz val="10"/>
        <rFont val="Times New Roman"/>
        <family val="1"/>
      </rPr>
      <t>49</t>
    </r>
    <r>
      <rPr>
        <sz val="10"/>
        <rFont val="仿宋_GB2312"/>
        <family val="3"/>
        <charset val="134"/>
      </rPr>
      <t>台（</t>
    </r>
    <r>
      <rPr>
        <sz val="10"/>
        <rFont val="Times New Roman"/>
        <family val="1"/>
      </rPr>
      <t>Robotmaster</t>
    </r>
    <r>
      <rPr>
        <sz val="10"/>
        <rFont val="仿宋_GB2312"/>
        <family val="3"/>
        <charset val="134"/>
      </rPr>
      <t>软件）</t>
    </r>
  </si>
  <si>
    <r>
      <rPr>
        <sz val="10"/>
        <rFont val="仿宋_GB2312"/>
        <family val="3"/>
        <charset val="134"/>
      </rPr>
      <t>焊接机器人实训区</t>
    </r>
  </si>
  <si>
    <r>
      <t>ABB</t>
    </r>
    <r>
      <rPr>
        <sz val="10"/>
        <rFont val="仿宋_GB2312"/>
        <family val="3"/>
        <charset val="134"/>
      </rPr>
      <t>弧焊机器人工作站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套，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弧焊机器人工作站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套，</t>
    </r>
    <r>
      <rPr>
        <sz val="10"/>
        <rFont val="Times New Roman"/>
        <family val="1"/>
      </rPr>
      <t>KUKA</t>
    </r>
    <r>
      <rPr>
        <sz val="10"/>
        <rFont val="仿宋_GB2312"/>
        <family val="3"/>
        <charset val="134"/>
      </rPr>
      <t>弧焊机器人工作站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</si>
  <si>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焊条电弧焊实训区</t>
    </r>
  </si>
  <si>
    <r>
      <rPr>
        <sz val="10"/>
        <rFont val="仿宋_GB2312"/>
        <family val="3"/>
        <charset val="134"/>
      </rPr>
      <t>气体保护焊实训区（氩弧焊）</t>
    </r>
  </si>
  <si>
    <r>
      <rPr>
        <sz val="10"/>
        <rFont val="仿宋_GB2312"/>
        <family val="3"/>
        <charset val="134"/>
      </rPr>
      <t>埋弧焊实训区</t>
    </r>
  </si>
  <si>
    <r>
      <rPr>
        <sz val="10"/>
        <rFont val="仿宋_GB2312"/>
        <family val="3"/>
        <charset val="134"/>
      </rPr>
      <t>焊机拆装维修实训区</t>
    </r>
  </si>
  <si>
    <r>
      <rPr>
        <sz val="10"/>
        <rFont val="仿宋_GB2312"/>
        <family val="3"/>
        <charset val="134"/>
      </rPr>
      <t>教学区</t>
    </r>
  </si>
  <si>
    <r>
      <rPr>
        <sz val="10"/>
        <rFont val="仿宋_GB2312"/>
        <family val="3"/>
        <charset val="134"/>
      </rPr>
      <t>焊接检测</t>
    </r>
  </si>
  <si>
    <r>
      <t>36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</si>
  <si>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底片评定室</t>
    </r>
  </si>
  <si>
    <r>
      <t>25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</si>
  <si>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智能制造实训区</t>
    </r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</si>
  <si>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</si>
  <si>
    <r>
      <t>45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</si>
  <si>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数字孪生与信息化实训区</t>
    </r>
  </si>
  <si>
    <r>
      <t>NX</t>
    </r>
    <r>
      <rPr>
        <sz val="10"/>
        <rFont val="仿宋_GB2312"/>
        <family val="3"/>
        <charset val="134"/>
      </rPr>
      <t>教育部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</t>
    </r>
    <r>
      <rPr>
        <sz val="10"/>
        <rFont val="Times New Roman"/>
        <family val="1"/>
      </rPr>
      <t>Tecnomatix</t>
    </r>
    <r>
      <rPr>
        <sz val="10"/>
        <rFont val="仿宋_GB2312"/>
        <family val="3"/>
        <charset val="134"/>
      </rPr>
      <t>教育包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</t>
    </r>
    <r>
      <rPr>
        <sz val="10"/>
        <rFont val="Times New Roman"/>
        <family val="1"/>
      </rPr>
      <t>EPLAN</t>
    </r>
    <r>
      <rPr>
        <sz val="10"/>
        <rFont val="仿宋_GB2312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</t>
    </r>
    <r>
      <rPr>
        <sz val="10"/>
        <rFont val="Times New Roman"/>
        <family val="1"/>
      </rPr>
      <t>MES</t>
    </r>
    <r>
      <rPr>
        <sz val="10"/>
        <rFont val="仿宋_GB2312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</t>
    </r>
    <r>
      <rPr>
        <sz val="10"/>
        <rFont val="Times New Roman"/>
        <family val="1"/>
      </rPr>
      <t>SAP SEN</t>
    </r>
    <r>
      <rPr>
        <sz val="10"/>
        <rFont val="仿宋_GB2312"/>
        <family val="3"/>
        <charset val="134"/>
      </rPr>
      <t>软件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节点，数字化设计工作站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台</t>
    </r>
  </si>
  <si>
    <r>
      <rPr>
        <sz val="10"/>
        <rFont val="仿宋_GB2312"/>
        <family val="3"/>
        <charset val="134"/>
      </rPr>
      <t>数据采集与监视控制实训区</t>
    </r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</si>
  <si>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</si>
  <si>
    <r>
      <rPr>
        <sz val="10"/>
        <rFont val="仿宋_GB2312"/>
        <family val="3"/>
        <charset val="134"/>
      </rPr>
      <t>智能传感检测实训系统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TIA Portal</t>
    </r>
    <r>
      <rPr>
        <sz val="10"/>
        <rFont val="仿宋_GB2312"/>
        <family val="3"/>
        <charset val="134"/>
      </rPr>
      <t>全集成自动化工程软件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</si>
  <si>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1</t>
    </r>
  </si>
  <si>
    <r>
      <t>S7-1200PLC</t>
    </r>
    <r>
      <rPr>
        <sz val="10"/>
        <rFont val="仿宋_GB2312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FX5U PLC</t>
    </r>
    <r>
      <rPr>
        <sz val="10"/>
        <rFont val="仿宋_GB2312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PLC</t>
    </r>
    <r>
      <rPr>
        <sz val="10"/>
        <rFont val="仿宋_GB2312"/>
        <family val="3"/>
        <charset val="134"/>
      </rPr>
      <t>编程执行实训系统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</si>
  <si>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2</t>
    </r>
  </si>
  <si>
    <r>
      <t>S7-1500PLC</t>
    </r>
    <r>
      <rPr>
        <sz val="10"/>
        <rFont val="仿宋_GB2312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FX5U PLC</t>
    </r>
    <r>
      <rPr>
        <sz val="10"/>
        <rFont val="仿宋_GB2312"/>
        <family val="3"/>
        <charset val="134"/>
      </rPr>
      <t>编程实训系统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FMS</t>
    </r>
    <r>
      <rPr>
        <sz val="10"/>
        <rFont val="仿宋_GB2312"/>
        <family val="3"/>
        <charset val="134"/>
      </rPr>
      <t>教学实训系统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套（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个模块），编程工作站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</t>
    </r>
  </si>
  <si>
    <r>
      <rPr>
        <sz val="10"/>
        <rFont val="仿宋_GB2312"/>
        <family val="3"/>
        <charset val="134"/>
      </rPr>
      <t>工业伺服实训区</t>
    </r>
  </si>
  <si>
    <r>
      <rPr>
        <sz val="10"/>
        <rFont val="仿宋_GB2312"/>
        <family val="3"/>
        <charset val="134"/>
      </rPr>
      <t>双轴谐波减速伺服驱动模组控制实训系统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</t>
    </r>
  </si>
  <si>
    <r>
      <rPr>
        <sz val="10"/>
        <rFont val="仿宋_GB2312"/>
        <family val="3"/>
        <charset val="134"/>
      </rPr>
      <t>建筑智能化工程实训区</t>
    </r>
  </si>
  <si>
    <r>
      <rPr>
        <sz val="10"/>
        <rFont val="仿宋_GB2312"/>
        <family val="3"/>
        <charset val="134"/>
      </rPr>
      <t>供配电技术实训区</t>
    </r>
  </si>
  <si>
    <r>
      <rPr>
        <sz val="10"/>
        <rFont val="仿宋_GB2312"/>
        <family val="3"/>
        <charset val="134"/>
      </rPr>
      <t>机械设计及仿真实训区</t>
    </r>
  </si>
  <si>
    <t>精雕五轴加工中心JDGR400T 12台，编程电脑12台</t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</si>
  <si>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</si>
  <si>
    <t>3+2加工中心2台、DMU65加工中心1台</t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</si>
  <si>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2</t>
    </r>
  </si>
  <si>
    <r>
      <rPr>
        <sz val="10"/>
        <rFont val="仿宋_GB2312"/>
        <family val="3"/>
        <charset val="134"/>
      </rPr>
      <t>汽车技术</t>
    </r>
  </si>
  <si>
    <r>
      <rPr>
        <sz val="10"/>
        <rFont val="仿宋_GB2312"/>
        <family val="3"/>
        <charset val="134"/>
      </rPr>
      <t>发动机拆装</t>
    </r>
  </si>
  <si>
    <r>
      <t>6</t>
    </r>
    <r>
      <rPr>
        <sz val="10"/>
        <rFont val="仿宋_GB2312"/>
        <family val="3"/>
        <charset val="134"/>
      </rPr>
      <t>号楼实训车间</t>
    </r>
  </si>
  <si>
    <r>
      <rPr>
        <sz val="10"/>
        <rFont val="仿宋_GB2312"/>
        <family val="3"/>
        <charset val="134"/>
      </rPr>
      <t>自动变速器拆装</t>
    </r>
  </si>
  <si>
    <r>
      <rPr>
        <sz val="10"/>
        <rFont val="仿宋_GB2312"/>
        <family val="3"/>
        <charset val="134"/>
      </rPr>
      <t>底盘拆装</t>
    </r>
  </si>
  <si>
    <r>
      <rPr>
        <sz val="10"/>
        <rFont val="仿宋_GB2312"/>
        <family val="3"/>
        <charset val="134"/>
      </rPr>
      <t>汽车后桥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变速器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转向器</t>
    </r>
  </si>
  <si>
    <r>
      <rPr>
        <sz val="10"/>
        <rFont val="仿宋_GB2312"/>
        <family val="3"/>
        <charset val="134"/>
      </rPr>
      <t>汽车清洗美容</t>
    </r>
  </si>
  <si>
    <r>
      <rPr>
        <sz val="10"/>
        <rFont val="仿宋_GB2312"/>
        <family val="3"/>
        <charset val="134"/>
      </rPr>
      <t>清洗美容区</t>
    </r>
  </si>
  <si>
    <r>
      <rPr>
        <sz val="10"/>
        <rFont val="仿宋_GB2312"/>
        <family val="3"/>
        <charset val="134"/>
      </rPr>
      <t>汽车油漆处理</t>
    </r>
  </si>
  <si>
    <r>
      <rPr>
        <sz val="10"/>
        <rFont val="仿宋_GB2312"/>
        <family val="3"/>
        <charset val="134"/>
      </rPr>
      <t>烤漆房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调漆房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打磨区</t>
    </r>
  </si>
  <si>
    <r>
      <rPr>
        <sz val="10"/>
        <rFont val="仿宋_GB2312"/>
        <family val="3"/>
        <charset val="134"/>
      </rPr>
      <t>汽车钣金</t>
    </r>
  </si>
  <si>
    <r>
      <rPr>
        <sz val="10"/>
        <rFont val="仿宋_GB2312"/>
        <family val="3"/>
        <charset val="134"/>
      </rPr>
      <t>大梁矫正仪等</t>
    </r>
  </si>
  <si>
    <r>
      <t>15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</si>
  <si>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汽车检测维修</t>
    </r>
  </si>
  <si>
    <r>
      <rPr>
        <sz val="10"/>
        <rFont val="仿宋_GB2312"/>
        <family val="3"/>
        <charset val="134"/>
      </rPr>
      <t>举升机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镗缸机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磨缸机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油泵实验台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车轮动平衡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扒胎机等</t>
    </r>
  </si>
  <si>
    <r>
      <t>150</t>
    </r>
    <r>
      <rPr>
        <sz val="10"/>
        <rFont val="仿宋_GB2312"/>
        <family val="3"/>
        <charset val="134"/>
      </rPr>
      <t>人</t>
    </r>
  </si>
  <si>
    <r>
      <rPr>
        <sz val="10"/>
        <rFont val="仿宋_GB2312"/>
        <family val="3"/>
        <charset val="134"/>
      </rPr>
      <t>柴油发动机性能检测</t>
    </r>
  </si>
  <si>
    <r>
      <rPr>
        <sz val="10"/>
        <rFont val="仿宋_GB2312"/>
        <family val="3"/>
        <charset val="134"/>
      </rPr>
      <t>喷油器试验台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柴油机试验台架</t>
    </r>
  </si>
  <si>
    <r>
      <rPr>
        <sz val="10"/>
        <rFont val="仿宋_GB2312"/>
        <family val="3"/>
        <charset val="134"/>
      </rPr>
      <t>自动变速器性能检测</t>
    </r>
  </si>
  <si>
    <r>
      <rPr>
        <sz val="10"/>
        <rFont val="仿宋_GB2312"/>
        <family val="3"/>
        <charset val="134"/>
      </rPr>
      <t>自动变速器实验台架</t>
    </r>
  </si>
  <si>
    <r>
      <rPr>
        <sz val="10"/>
        <rFont val="仿宋_GB2312"/>
        <family val="3"/>
        <charset val="134"/>
      </rPr>
      <t>汽车安全性能检测台</t>
    </r>
  </si>
  <si>
    <r>
      <rPr>
        <sz val="10"/>
        <rFont val="仿宋_GB2312"/>
        <family val="3"/>
        <charset val="134"/>
      </rPr>
      <t>汽车营销服务</t>
    </r>
  </si>
  <si>
    <r>
      <rPr>
        <sz val="10"/>
        <rFont val="仿宋_GB2312"/>
        <family val="3"/>
        <charset val="134"/>
      </rPr>
      <t>汽车电器性能实训室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</si>
  <si>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206</t>
    </r>
  </si>
  <si>
    <r>
      <rPr>
        <sz val="10"/>
        <rFont val="仿宋_GB2312"/>
        <family val="3"/>
        <charset val="134"/>
      </rPr>
      <t>汽车电器实验台架</t>
    </r>
  </si>
  <si>
    <r>
      <rPr>
        <sz val="10"/>
        <rFont val="仿宋_GB2312"/>
        <family val="3"/>
        <charset val="134"/>
      </rPr>
      <t>汽车安全舒适系统实训室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</si>
  <si>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207</t>
    </r>
  </si>
  <si>
    <r>
      <rPr>
        <sz val="10"/>
        <rFont val="仿宋_GB2312"/>
        <family val="3"/>
        <charset val="134"/>
      </rPr>
      <t>汽车安全、舒适系统实验台架</t>
    </r>
  </si>
  <si>
    <r>
      <rPr>
        <sz val="10"/>
        <rFont val="仿宋_GB2312"/>
        <family val="3"/>
        <charset val="134"/>
      </rPr>
      <t>汽车转向、制动系统实训室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</si>
  <si>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208</t>
    </r>
  </si>
  <si>
    <r>
      <rPr>
        <sz val="10"/>
        <rFont val="仿宋_GB2312"/>
        <family val="3"/>
        <charset val="134"/>
      </rPr>
      <t>汽车转向、制动系统实验台架</t>
    </r>
  </si>
  <si>
    <r>
      <rPr>
        <sz val="10"/>
        <rFont val="仿宋_GB2312"/>
        <family val="3"/>
        <charset val="134"/>
      </rPr>
      <t>汽车专业教室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</si>
  <si>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209</t>
    </r>
  </si>
  <si>
    <r>
      <rPr>
        <sz val="10"/>
        <rFont val="仿宋_GB2312"/>
        <family val="3"/>
        <charset val="134"/>
      </rPr>
      <t>汽车传动、行驶系统实训室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</si>
  <si>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211</t>
    </r>
  </si>
  <si>
    <r>
      <rPr>
        <sz val="10"/>
        <rFont val="仿宋_GB2312"/>
        <family val="3"/>
        <charset val="134"/>
      </rPr>
      <t>汽车传动、行驶系统实验台架</t>
    </r>
  </si>
  <si>
    <r>
      <rPr>
        <sz val="10"/>
        <rFont val="仿宋_GB2312"/>
        <family val="3"/>
        <charset val="134"/>
      </rPr>
      <t>汽车钣金（整形）实训室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</si>
  <si>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201</t>
    </r>
  </si>
  <si>
    <r>
      <rPr>
        <sz val="10"/>
        <rFont val="仿宋_GB2312"/>
        <family val="3"/>
        <charset val="134"/>
      </rPr>
      <t>汽车钣金手工、机械整形实训工具设备</t>
    </r>
  </si>
  <si>
    <r>
      <rPr>
        <sz val="10"/>
        <rFont val="仿宋_GB2312"/>
        <family val="3"/>
        <charset val="134"/>
      </rPr>
      <t>汽车钣金（切割焊接）实训室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</si>
  <si>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202</t>
    </r>
  </si>
  <si>
    <r>
      <rPr>
        <sz val="10"/>
        <rFont val="仿宋_GB2312"/>
        <family val="3"/>
        <charset val="134"/>
      </rPr>
      <t>汽车钣金切割、焊接实训工具设备</t>
    </r>
  </si>
  <si>
    <r>
      <rPr>
        <sz val="10"/>
        <rFont val="仿宋_GB2312"/>
        <family val="3"/>
        <charset val="134"/>
      </rPr>
      <t>汽车喷涂打磨实训区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</si>
  <si>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203</t>
    </r>
  </si>
  <si>
    <r>
      <rPr>
        <sz val="10"/>
        <rFont val="仿宋_GB2312"/>
        <family val="3"/>
        <charset val="134"/>
      </rPr>
      <t>汽车漆面打磨、修补实训工具设备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</si>
  <si>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205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</si>
  <si>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105</t>
    </r>
  </si>
  <si>
    <r>
      <rPr>
        <sz val="10"/>
        <rFont val="仿宋_GB2312"/>
        <family val="3"/>
        <charset val="134"/>
      </rPr>
      <t>汽车油漆调漆工具设备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</si>
  <si>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106</t>
    </r>
  </si>
  <si>
    <r>
      <rPr>
        <sz val="10"/>
        <rFont val="仿宋_GB2312"/>
        <family val="3"/>
        <charset val="134"/>
      </rPr>
      <t>汽车机电培训工具设备</t>
    </r>
  </si>
  <si>
    <r>
      <t>6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107</t>
    </r>
  </si>
  <si>
    <t>智能网联汽车、智能座舱、汽车网络实训台</t>
  </si>
  <si>
    <t>机器视觉实训室</t>
  </si>
  <si>
    <t>车床区</t>
    <phoneticPr fontId="2" type="noConversion"/>
  </si>
  <si>
    <t>铣床区</t>
    <phoneticPr fontId="2" type="noConversion"/>
  </si>
  <si>
    <t>铣床区</t>
    <phoneticPr fontId="2" type="noConversion"/>
  </si>
  <si>
    <t>麿床区</t>
    <phoneticPr fontId="2" type="noConversion"/>
  </si>
  <si>
    <t>机械设计及仿真实训区</t>
    <phoneticPr fontId="2" type="noConversion"/>
  </si>
  <si>
    <t>四轴加工实训区1</t>
    <phoneticPr fontId="2" type="noConversion"/>
  </si>
  <si>
    <t>四轴加工实训区2</t>
    <phoneticPr fontId="2" type="noConversion"/>
  </si>
  <si>
    <t>数控电加工</t>
    <phoneticPr fontId="2" type="noConversion"/>
  </si>
  <si>
    <t>数控铣床Fanuc区</t>
    <phoneticPr fontId="2" type="noConversion"/>
  </si>
  <si>
    <t>11.21-12.2下午</t>
  </si>
  <si>
    <t>12.5-12.16上午</t>
  </si>
  <si>
    <t>12.5-12.16下午</t>
  </si>
  <si>
    <t>12.19-12.30下午</t>
  </si>
  <si>
    <t>数控铣削区</t>
    <phoneticPr fontId="2" type="noConversion"/>
  </si>
  <si>
    <t>三坐标检测实训区</t>
    <phoneticPr fontId="2" type="noConversion"/>
  </si>
  <si>
    <t>数控车削区</t>
    <phoneticPr fontId="2" type="noConversion"/>
  </si>
  <si>
    <t>数字化检测实训区1</t>
    <phoneticPr fontId="2" type="noConversion"/>
  </si>
  <si>
    <t>GUI界面设计实训室</t>
    <phoneticPr fontId="2" type="noConversion"/>
  </si>
  <si>
    <t>融媒体内容创作实训室</t>
    <phoneticPr fontId="2" type="noConversion"/>
  </si>
  <si>
    <t>通用计算机教室</t>
    <phoneticPr fontId="2" type="noConversion"/>
  </si>
  <si>
    <t>虚拟现实设计实训室</t>
    <phoneticPr fontId="2" type="noConversion"/>
  </si>
  <si>
    <t>影视后期实训室</t>
    <phoneticPr fontId="2" type="noConversion"/>
  </si>
  <si>
    <t>网络安全综合实训室二</t>
    <phoneticPr fontId="2" type="noConversion"/>
  </si>
  <si>
    <t>铣床区</t>
    <phoneticPr fontId="2" type="noConversion"/>
  </si>
  <si>
    <t>车床区</t>
    <phoneticPr fontId="2" type="noConversion"/>
  </si>
  <si>
    <t>车床区</t>
    <phoneticPr fontId="2" type="noConversion"/>
  </si>
  <si>
    <t>铣床区</t>
    <phoneticPr fontId="2" type="noConversion"/>
  </si>
  <si>
    <t>车床区</t>
    <phoneticPr fontId="2" type="noConversion"/>
  </si>
  <si>
    <t>大数据与人工智能</t>
    <phoneticPr fontId="2" type="noConversion"/>
  </si>
  <si>
    <t>应用电子技术</t>
    <phoneticPr fontId="2" type="noConversion"/>
  </si>
  <si>
    <t>机器人技术</t>
    <phoneticPr fontId="2" type="noConversion"/>
  </si>
  <si>
    <t>协作机器人集成控制技术应用实训区</t>
  </si>
  <si>
    <t>第9周至第16周，每周1个半天，周二上午</t>
    <phoneticPr fontId="2" type="noConversion"/>
  </si>
  <si>
    <t>第9周至第16周，每周1个半天，周三上午</t>
    <phoneticPr fontId="2" type="noConversion"/>
  </si>
  <si>
    <t>第5周至第8周，每周1个半天，周一下午</t>
    <phoneticPr fontId="2" type="noConversion"/>
  </si>
  <si>
    <t>第5周至第8周，每周1个半天，周二下午</t>
    <phoneticPr fontId="2" type="noConversion"/>
  </si>
  <si>
    <t>第5周至第8周，每周1个半天，周三下午</t>
    <phoneticPr fontId="2" type="noConversion"/>
  </si>
  <si>
    <t>第5周至第8周，每周1个半天，周四下午</t>
    <phoneticPr fontId="2" type="noConversion"/>
  </si>
  <si>
    <t>第5周至第8周，每周1个半天，周五下午</t>
    <phoneticPr fontId="2" type="noConversion"/>
  </si>
  <si>
    <t>第5周至第8周，每周1个半天，周六下午</t>
    <phoneticPr fontId="2" type="noConversion"/>
  </si>
  <si>
    <t>第1周至第8周，每周1个半天，周一上午</t>
    <phoneticPr fontId="2" type="noConversion"/>
  </si>
  <si>
    <t>第1周至第8周，每周1个半天，周二上午</t>
    <phoneticPr fontId="2" type="noConversion"/>
  </si>
  <si>
    <t>第1周至第13周，每周2个半天，周一周二上午</t>
    <phoneticPr fontId="2" type="noConversion"/>
  </si>
  <si>
    <t>第1周至第14周，每周1个半天，周一上午</t>
    <phoneticPr fontId="2" type="noConversion"/>
  </si>
  <si>
    <t>第1周至第16周，每周1个半天，周二上午</t>
    <phoneticPr fontId="2" type="noConversion"/>
  </si>
  <si>
    <t>第1周至第12周，每周1个半天，周一上午</t>
    <phoneticPr fontId="2" type="noConversion"/>
  </si>
  <si>
    <t>第1周至第14周，每周1个半天，周二上午</t>
    <phoneticPr fontId="2" type="noConversion"/>
  </si>
  <si>
    <t>第1周至第12周，每周1个半天，周三上午</t>
    <phoneticPr fontId="2" type="noConversion"/>
  </si>
  <si>
    <t>第1周至第18周，每周1个半天，周四上午</t>
    <phoneticPr fontId="2" type="noConversion"/>
  </si>
  <si>
    <t>第1周至第16周，每周1个半天，周一上午</t>
    <phoneticPr fontId="2" type="noConversion"/>
  </si>
  <si>
    <t>第1周至第12周，每周2个半天,周二、周三上午</t>
    <phoneticPr fontId="2" type="noConversion"/>
  </si>
  <si>
    <t>第1周至第12周，每周2个半天，周一、周二下午</t>
    <phoneticPr fontId="2" type="noConversion"/>
  </si>
  <si>
    <t>第1周至第12周，每周2个半天，周三周四下午</t>
    <phoneticPr fontId="2" type="noConversion"/>
  </si>
  <si>
    <t>第1周至第14周，每周2个半天，周一周二上午</t>
    <phoneticPr fontId="2" type="noConversion"/>
  </si>
  <si>
    <t>第1周至第14周，每周2个半天，周三周四上午</t>
    <phoneticPr fontId="2" type="noConversion"/>
  </si>
  <si>
    <t>第1周至第14周，每周2个半天，周一周二下午</t>
    <phoneticPr fontId="2" type="noConversion"/>
  </si>
  <si>
    <t>第1周至第14周，每周2个半天，周二周三下午</t>
    <phoneticPr fontId="2" type="noConversion"/>
  </si>
  <si>
    <t>第1周至第14周，每周2个半天，周四周五上午</t>
    <phoneticPr fontId="2" type="noConversion"/>
  </si>
  <si>
    <t>第1周至第14周，每周2个半天，周四周五下午</t>
    <phoneticPr fontId="2" type="noConversion"/>
  </si>
  <si>
    <t>第9周至第16周，每周1个半天,周一上午</t>
    <phoneticPr fontId="2" type="noConversion"/>
  </si>
  <si>
    <t>第2-5周、7-12周、17-18周，每周一个半天，周一下午</t>
    <phoneticPr fontId="2" type="noConversion"/>
  </si>
  <si>
    <t>第2-5周、7-12周、17-18周，每周一个半天，周二下午</t>
    <phoneticPr fontId="2" type="noConversion"/>
  </si>
  <si>
    <t>第2-5周、7-12周，每周一个半天，周三下午</t>
    <phoneticPr fontId="2" type="noConversion"/>
  </si>
  <si>
    <t>第2-5周、7-12周，每周一个半天，周四下午</t>
    <phoneticPr fontId="2" type="noConversion"/>
  </si>
  <si>
    <t>第17-18周，每周一个半天，周一上午</t>
    <phoneticPr fontId="2" type="noConversion"/>
  </si>
  <si>
    <t>第17-18周，每周一个半天，周二上午</t>
    <phoneticPr fontId="2" type="noConversion"/>
  </si>
  <si>
    <t>云计算2213</t>
  </si>
  <si>
    <t>云计算2211</t>
  </si>
  <si>
    <t>物联网2211</t>
  </si>
  <si>
    <t>物联网2221</t>
  </si>
  <si>
    <t>物联网2231</t>
  </si>
  <si>
    <t>汽营2111</t>
  </si>
  <si>
    <t>网络系统集成实训室</t>
  </si>
  <si>
    <t>云计算与计算机网络</t>
  </si>
  <si>
    <t>计算机网络技术</t>
  </si>
  <si>
    <t xml:space="preserve">汽车构造 </t>
  </si>
  <si>
    <t>第5-18周周一上午8：00-12：00</t>
  </si>
  <si>
    <t>第5-18周周二上午8：00-12：00</t>
  </si>
  <si>
    <t>第5-13周周三上午8：00-12：00</t>
  </si>
  <si>
    <t>第5-13周周四上午8：00-12：00</t>
  </si>
  <si>
    <t>第5-13周周五上午8：00-12：00</t>
  </si>
  <si>
    <t>2022.8.29-2022.10.21，周1下午</t>
  </si>
  <si>
    <t>大数据213A</t>
    <phoneticPr fontId="2" type="noConversion"/>
  </si>
  <si>
    <t>第1-4周下午</t>
    <phoneticPr fontId="2" type="noConversion"/>
  </si>
  <si>
    <t>第7-8周下午</t>
    <phoneticPr fontId="2" type="noConversion"/>
  </si>
  <si>
    <t>智能机器人应用技术</t>
  </si>
  <si>
    <t>单片机技术应用</t>
  </si>
  <si>
    <t>第2-3周下午</t>
  </si>
  <si>
    <t>第12周上午</t>
  </si>
  <si>
    <r>
      <t>0</t>
    </r>
    <r>
      <rPr>
        <b/>
        <sz val="9"/>
        <rFont val="宋体"/>
        <family val="3"/>
        <charset val="134"/>
      </rPr>
      <t>2a</t>
    </r>
    <phoneticPr fontId="2" type="noConversion"/>
  </si>
  <si>
    <r>
      <t>1</t>
    </r>
    <r>
      <rPr>
        <b/>
        <sz val="9"/>
        <rFont val="宋体"/>
        <family val="3"/>
        <charset val="134"/>
      </rPr>
      <t>3a</t>
    </r>
    <phoneticPr fontId="2" type="noConversion"/>
  </si>
  <si>
    <r>
      <t>0</t>
    </r>
    <r>
      <rPr>
        <b/>
        <sz val="9"/>
        <rFont val="宋体"/>
        <family val="3"/>
        <charset val="134"/>
      </rPr>
      <t>4a</t>
    </r>
    <phoneticPr fontId="2" type="noConversion"/>
  </si>
  <si>
    <r>
      <t>0</t>
    </r>
    <r>
      <rPr>
        <b/>
        <sz val="9"/>
        <rFont val="宋体"/>
        <family val="3"/>
        <charset val="134"/>
      </rPr>
      <t>7a</t>
    </r>
    <phoneticPr fontId="2" type="noConversion"/>
  </si>
  <si>
    <r>
      <t>0</t>
    </r>
    <r>
      <rPr>
        <b/>
        <sz val="9"/>
        <rFont val="宋体"/>
        <family val="3"/>
        <charset val="134"/>
      </rPr>
      <t>9a</t>
    </r>
    <phoneticPr fontId="2" type="noConversion"/>
  </si>
  <si>
    <r>
      <t>1</t>
    </r>
    <r>
      <rPr>
        <b/>
        <sz val="9"/>
        <rFont val="宋体"/>
        <family val="3"/>
        <charset val="134"/>
      </rPr>
      <t>1a</t>
    </r>
    <phoneticPr fontId="2" type="noConversion"/>
  </si>
  <si>
    <r>
      <t>0</t>
    </r>
    <r>
      <rPr>
        <b/>
        <sz val="9"/>
        <rFont val="宋体"/>
        <family val="3"/>
        <charset val="134"/>
      </rPr>
      <t>8a</t>
    </r>
    <phoneticPr fontId="2" type="noConversion"/>
  </si>
  <si>
    <r>
      <t>1</t>
    </r>
    <r>
      <rPr>
        <b/>
        <sz val="9"/>
        <rFont val="宋体"/>
        <family val="3"/>
        <charset val="134"/>
      </rPr>
      <t>5a</t>
    </r>
    <phoneticPr fontId="2" type="noConversion"/>
  </si>
  <si>
    <r>
      <t>0</t>
    </r>
    <r>
      <rPr>
        <b/>
        <sz val="9"/>
        <rFont val="宋体"/>
        <family val="3"/>
        <charset val="134"/>
      </rPr>
      <t>8b</t>
    </r>
    <phoneticPr fontId="2" type="noConversion"/>
  </si>
  <si>
    <r>
      <t>0</t>
    </r>
    <r>
      <rPr>
        <b/>
        <sz val="9"/>
        <rFont val="宋体"/>
        <family val="3"/>
        <charset val="134"/>
      </rPr>
      <t>3b</t>
    </r>
    <phoneticPr fontId="2" type="noConversion"/>
  </si>
  <si>
    <r>
      <t>1</t>
    </r>
    <r>
      <rPr>
        <b/>
        <sz val="9"/>
        <rFont val="宋体"/>
        <family val="3"/>
        <charset val="134"/>
      </rPr>
      <t>1b</t>
    </r>
    <phoneticPr fontId="2" type="noConversion"/>
  </si>
  <si>
    <r>
      <t>0</t>
    </r>
    <r>
      <rPr>
        <b/>
        <sz val="9"/>
        <rFont val="宋体"/>
        <family val="3"/>
        <charset val="134"/>
      </rPr>
      <t>1a</t>
    </r>
    <phoneticPr fontId="2" type="noConversion"/>
  </si>
  <si>
    <r>
      <t>0</t>
    </r>
    <r>
      <rPr>
        <b/>
        <sz val="9"/>
        <rFont val="宋体"/>
        <family val="3"/>
        <charset val="134"/>
      </rPr>
      <t>1b</t>
    </r>
    <phoneticPr fontId="2" type="noConversion"/>
  </si>
  <si>
    <r>
      <t>0</t>
    </r>
    <r>
      <rPr>
        <b/>
        <sz val="9"/>
        <rFont val="宋体"/>
        <family val="3"/>
        <charset val="134"/>
      </rPr>
      <t>3a</t>
    </r>
    <phoneticPr fontId="2" type="noConversion"/>
  </si>
  <si>
    <r>
      <t>0</t>
    </r>
    <r>
      <rPr>
        <b/>
        <sz val="9"/>
        <rFont val="宋体"/>
        <family val="3"/>
        <charset val="134"/>
      </rPr>
      <t>5b</t>
    </r>
    <phoneticPr fontId="2" type="noConversion"/>
  </si>
  <si>
    <r>
      <t>0</t>
    </r>
    <r>
      <rPr>
        <b/>
        <sz val="9"/>
        <rFont val="宋体"/>
        <family val="3"/>
        <charset val="134"/>
      </rPr>
      <t>2b</t>
    </r>
    <phoneticPr fontId="2" type="noConversion"/>
  </si>
  <si>
    <r>
      <t>1</t>
    </r>
    <r>
      <rPr>
        <b/>
        <sz val="9"/>
        <rFont val="宋体"/>
        <family val="3"/>
        <charset val="134"/>
      </rPr>
      <t>7a</t>
    </r>
    <phoneticPr fontId="2" type="noConversion"/>
  </si>
  <si>
    <r>
      <t>0</t>
    </r>
    <r>
      <rPr>
        <b/>
        <sz val="9"/>
        <rFont val="宋体"/>
        <family val="3"/>
        <charset val="134"/>
      </rPr>
      <t>9b</t>
    </r>
    <phoneticPr fontId="2" type="noConversion"/>
  </si>
  <si>
    <r>
      <t>1</t>
    </r>
    <r>
      <rPr>
        <b/>
        <sz val="9"/>
        <rFont val="宋体"/>
        <family val="3"/>
        <charset val="134"/>
      </rPr>
      <t>7b</t>
    </r>
    <phoneticPr fontId="2" type="noConversion"/>
  </si>
  <si>
    <r>
      <t>1</t>
    </r>
    <r>
      <rPr>
        <b/>
        <sz val="9"/>
        <rFont val="宋体"/>
        <family val="3"/>
        <charset val="134"/>
      </rPr>
      <t>4a</t>
    </r>
    <phoneticPr fontId="2" type="noConversion"/>
  </si>
  <si>
    <r>
      <t>1</t>
    </r>
    <r>
      <rPr>
        <b/>
        <sz val="9"/>
        <rFont val="宋体"/>
        <family val="3"/>
        <charset val="134"/>
      </rPr>
      <t>4b</t>
    </r>
    <phoneticPr fontId="2" type="noConversion"/>
  </si>
  <si>
    <r>
      <t>0</t>
    </r>
    <r>
      <rPr>
        <b/>
        <sz val="9"/>
        <rFont val="宋体"/>
        <family val="3"/>
        <charset val="134"/>
      </rPr>
      <t>7b</t>
    </r>
    <phoneticPr fontId="2" type="noConversion"/>
  </si>
  <si>
    <r>
      <t>1</t>
    </r>
    <r>
      <rPr>
        <b/>
        <sz val="9"/>
        <rFont val="宋体"/>
        <family val="3"/>
        <charset val="134"/>
      </rPr>
      <t>0a</t>
    </r>
    <phoneticPr fontId="2" type="noConversion"/>
  </si>
  <si>
    <r>
      <t>1</t>
    </r>
    <r>
      <rPr>
        <b/>
        <sz val="9"/>
        <rFont val="宋体"/>
        <family val="3"/>
        <charset val="134"/>
      </rPr>
      <t>0b</t>
    </r>
    <phoneticPr fontId="2" type="noConversion"/>
  </si>
  <si>
    <r>
      <t>1</t>
    </r>
    <r>
      <rPr>
        <b/>
        <sz val="9"/>
        <rFont val="宋体"/>
        <family val="3"/>
        <charset val="134"/>
      </rPr>
      <t>6a</t>
    </r>
    <phoneticPr fontId="2" type="noConversion"/>
  </si>
  <si>
    <r>
      <t>1</t>
    </r>
    <r>
      <rPr>
        <b/>
        <sz val="9"/>
        <rFont val="宋体"/>
        <family val="3"/>
        <charset val="134"/>
      </rPr>
      <t>5b</t>
    </r>
    <phoneticPr fontId="2" type="noConversion"/>
  </si>
  <si>
    <r>
      <t>1</t>
    </r>
    <r>
      <rPr>
        <b/>
        <sz val="9"/>
        <rFont val="宋体"/>
        <family val="3"/>
        <charset val="134"/>
      </rPr>
      <t>8a</t>
    </r>
    <phoneticPr fontId="2" type="noConversion"/>
  </si>
  <si>
    <r>
      <t>0</t>
    </r>
    <r>
      <rPr>
        <b/>
        <sz val="9"/>
        <rFont val="宋体"/>
        <family val="3"/>
        <charset val="134"/>
      </rPr>
      <t>4b</t>
    </r>
    <phoneticPr fontId="2" type="noConversion"/>
  </si>
  <si>
    <r>
      <t>0</t>
    </r>
    <r>
      <rPr>
        <b/>
        <sz val="9"/>
        <rFont val="宋体"/>
        <family val="3"/>
        <charset val="134"/>
      </rPr>
      <t>1b</t>
    </r>
    <phoneticPr fontId="2" type="noConversion"/>
  </si>
  <si>
    <r>
      <t>0</t>
    </r>
    <r>
      <rPr>
        <b/>
        <sz val="9"/>
        <rFont val="宋体"/>
        <family val="3"/>
        <charset val="134"/>
      </rPr>
      <t>2a</t>
    </r>
    <phoneticPr fontId="2" type="noConversion"/>
  </si>
  <si>
    <r>
      <t>0</t>
    </r>
    <r>
      <rPr>
        <b/>
        <sz val="9"/>
        <rFont val="宋体"/>
        <family val="3"/>
        <charset val="134"/>
      </rPr>
      <t>2b</t>
    </r>
    <phoneticPr fontId="2" type="noConversion"/>
  </si>
  <si>
    <r>
      <t>1</t>
    </r>
    <r>
      <rPr>
        <b/>
        <sz val="9"/>
        <rFont val="宋体"/>
        <family val="3"/>
        <charset val="134"/>
      </rPr>
      <t>2a</t>
    </r>
    <phoneticPr fontId="2" type="noConversion"/>
  </si>
  <si>
    <r>
      <t>1</t>
    </r>
    <r>
      <rPr>
        <b/>
        <sz val="9"/>
        <rFont val="宋体"/>
        <family val="3"/>
        <charset val="134"/>
      </rPr>
      <t>6a</t>
    </r>
    <phoneticPr fontId="2" type="noConversion"/>
  </si>
  <si>
    <r>
      <t>1</t>
    </r>
    <r>
      <rPr>
        <b/>
        <sz val="9"/>
        <rFont val="宋体"/>
        <family val="3"/>
        <charset val="134"/>
      </rPr>
      <t>6b</t>
    </r>
    <phoneticPr fontId="2" type="noConversion"/>
  </si>
  <si>
    <r>
      <t>0</t>
    </r>
    <r>
      <rPr>
        <b/>
        <sz val="9"/>
        <rFont val="宋体"/>
        <family val="3"/>
        <charset val="134"/>
      </rPr>
      <t>6a</t>
    </r>
    <phoneticPr fontId="2" type="noConversion"/>
  </si>
  <si>
    <r>
      <t>0</t>
    </r>
    <r>
      <rPr>
        <b/>
        <sz val="9"/>
        <rFont val="宋体"/>
        <family val="3"/>
        <charset val="134"/>
      </rPr>
      <t>1a</t>
    </r>
    <phoneticPr fontId="2" type="noConversion"/>
  </si>
  <si>
    <t>12b</t>
    <phoneticPr fontId="2" type="noConversion"/>
  </si>
  <si>
    <r>
      <t>0</t>
    </r>
    <r>
      <rPr>
        <b/>
        <sz val="9"/>
        <rFont val="宋体"/>
        <family val="3"/>
        <charset val="134"/>
      </rPr>
      <t>6b</t>
    </r>
    <phoneticPr fontId="2" type="noConversion"/>
  </si>
  <si>
    <r>
      <t>0</t>
    </r>
    <r>
      <rPr>
        <b/>
        <sz val="9"/>
        <rFont val="宋体"/>
        <family val="3"/>
        <charset val="134"/>
      </rPr>
      <t>3a</t>
    </r>
    <phoneticPr fontId="2" type="noConversion"/>
  </si>
  <si>
    <r>
      <t>1</t>
    </r>
    <r>
      <rPr>
        <b/>
        <sz val="9"/>
        <rFont val="宋体"/>
        <family val="3"/>
        <charset val="134"/>
      </rPr>
      <t>3a</t>
    </r>
    <phoneticPr fontId="2" type="noConversion"/>
  </si>
  <si>
    <r>
      <t>1</t>
    </r>
    <r>
      <rPr>
        <b/>
        <sz val="9"/>
        <rFont val="宋体"/>
        <family val="3"/>
        <charset val="134"/>
      </rPr>
      <t>8a</t>
    </r>
    <phoneticPr fontId="2" type="noConversion"/>
  </si>
  <si>
    <r>
      <t>0</t>
    </r>
    <r>
      <rPr>
        <b/>
        <sz val="9"/>
        <rFont val="宋体"/>
        <family val="3"/>
        <charset val="134"/>
      </rPr>
      <t>5a</t>
    </r>
    <phoneticPr fontId="2" type="noConversion"/>
  </si>
  <si>
    <r>
      <t>1</t>
    </r>
    <r>
      <rPr>
        <b/>
        <sz val="9"/>
        <rFont val="宋体"/>
        <family val="3"/>
        <charset val="134"/>
      </rPr>
      <t>5a</t>
    </r>
    <phoneticPr fontId="2" type="noConversion"/>
  </si>
  <si>
    <r>
      <t>1</t>
    </r>
    <r>
      <rPr>
        <b/>
        <sz val="9"/>
        <rFont val="宋体"/>
        <family val="3"/>
        <charset val="134"/>
      </rPr>
      <t>7a</t>
    </r>
    <phoneticPr fontId="2" type="noConversion"/>
  </si>
  <si>
    <r>
      <t>1</t>
    </r>
    <r>
      <rPr>
        <b/>
        <sz val="9"/>
        <rFont val="宋体"/>
        <family val="3"/>
        <charset val="134"/>
      </rPr>
      <t>1b</t>
    </r>
    <phoneticPr fontId="2" type="noConversion"/>
  </si>
  <si>
    <r>
      <t>0</t>
    </r>
    <r>
      <rPr>
        <b/>
        <sz val="9"/>
        <rFont val="宋体"/>
        <family val="3"/>
        <charset val="134"/>
      </rPr>
      <t>9b</t>
    </r>
    <phoneticPr fontId="2" type="noConversion"/>
  </si>
  <si>
    <r>
      <t>0</t>
    </r>
    <r>
      <rPr>
        <b/>
        <sz val="9"/>
        <rFont val="宋体"/>
        <family val="3"/>
        <charset val="134"/>
      </rPr>
      <t>4a</t>
    </r>
    <phoneticPr fontId="2" type="noConversion"/>
  </si>
  <si>
    <r>
      <t>0</t>
    </r>
    <r>
      <rPr>
        <b/>
        <sz val="9"/>
        <rFont val="宋体"/>
        <family val="3"/>
        <charset val="134"/>
      </rPr>
      <t>8a</t>
    </r>
    <phoneticPr fontId="2" type="noConversion"/>
  </si>
  <si>
    <r>
      <t>0</t>
    </r>
    <r>
      <rPr>
        <b/>
        <sz val="9"/>
        <rFont val="宋体"/>
        <family val="3"/>
        <charset val="134"/>
      </rPr>
      <t>7a</t>
    </r>
    <phoneticPr fontId="2" type="noConversion"/>
  </si>
  <si>
    <r>
      <t>0</t>
    </r>
    <r>
      <rPr>
        <b/>
        <sz val="9"/>
        <rFont val="宋体"/>
        <family val="3"/>
        <charset val="134"/>
      </rPr>
      <t>9a</t>
    </r>
    <phoneticPr fontId="2" type="noConversion"/>
  </si>
  <si>
    <r>
      <t>1</t>
    </r>
    <r>
      <rPr>
        <b/>
        <sz val="9"/>
        <rFont val="宋体"/>
        <family val="3"/>
        <charset val="134"/>
      </rPr>
      <t>1a</t>
    </r>
    <phoneticPr fontId="2" type="noConversion"/>
  </si>
  <si>
    <r>
      <t>0</t>
    </r>
    <r>
      <rPr>
        <b/>
        <sz val="9"/>
        <rFont val="宋体"/>
        <family val="3"/>
        <charset val="134"/>
      </rPr>
      <t>5b</t>
    </r>
    <phoneticPr fontId="2" type="noConversion"/>
  </si>
  <si>
    <r>
      <t>1</t>
    </r>
    <r>
      <rPr>
        <b/>
        <sz val="9"/>
        <rFont val="宋体"/>
        <family val="3"/>
        <charset val="134"/>
      </rPr>
      <t>0a</t>
    </r>
    <phoneticPr fontId="2" type="noConversion"/>
  </si>
  <si>
    <r>
      <t>0</t>
    </r>
    <r>
      <rPr>
        <b/>
        <sz val="9"/>
        <rFont val="宋体"/>
        <family val="3"/>
        <charset val="134"/>
      </rPr>
      <t>8b</t>
    </r>
    <phoneticPr fontId="2" type="noConversion"/>
  </si>
  <si>
    <t>16a</t>
    <phoneticPr fontId="2" type="noConversion"/>
  </si>
  <si>
    <r>
      <t>0</t>
    </r>
    <r>
      <rPr>
        <b/>
        <sz val="9"/>
        <rFont val="宋体"/>
        <family val="3"/>
        <charset val="134"/>
      </rPr>
      <t>3b</t>
    </r>
    <phoneticPr fontId="2" type="noConversion"/>
  </si>
  <si>
    <r>
      <t>1</t>
    </r>
    <r>
      <rPr>
        <b/>
        <sz val="9"/>
        <rFont val="宋体"/>
        <family val="3"/>
        <charset val="134"/>
      </rPr>
      <t>2b</t>
    </r>
    <phoneticPr fontId="2" type="noConversion"/>
  </si>
  <si>
    <r>
      <t>1</t>
    </r>
    <r>
      <rPr>
        <b/>
        <sz val="9"/>
        <rFont val="宋体"/>
        <family val="3"/>
        <charset val="134"/>
      </rPr>
      <t>3b</t>
    </r>
    <phoneticPr fontId="2" type="noConversion"/>
  </si>
  <si>
    <r>
      <t>1</t>
    </r>
    <r>
      <rPr>
        <b/>
        <sz val="9"/>
        <rFont val="宋体"/>
        <family val="3"/>
        <charset val="134"/>
      </rPr>
      <t>0b</t>
    </r>
    <phoneticPr fontId="2" type="noConversion"/>
  </si>
  <si>
    <r>
      <t>1</t>
    </r>
    <r>
      <rPr>
        <b/>
        <sz val="9"/>
        <rFont val="宋体"/>
        <family val="3"/>
        <charset val="134"/>
      </rPr>
      <t>7b</t>
    </r>
    <phoneticPr fontId="2" type="noConversion"/>
  </si>
  <si>
    <r>
      <t>1</t>
    </r>
    <r>
      <rPr>
        <b/>
        <sz val="9"/>
        <rFont val="宋体"/>
        <family val="3"/>
        <charset val="134"/>
      </rPr>
      <t>4a</t>
    </r>
    <phoneticPr fontId="2" type="noConversion"/>
  </si>
  <si>
    <r>
      <t>0</t>
    </r>
    <r>
      <rPr>
        <b/>
        <sz val="9"/>
        <rFont val="宋体"/>
        <family val="3"/>
        <charset val="134"/>
      </rPr>
      <t>7b</t>
    </r>
    <phoneticPr fontId="2" type="noConversion"/>
  </si>
  <si>
    <r>
      <t>1</t>
    </r>
    <r>
      <rPr>
        <b/>
        <sz val="9"/>
        <rFont val="宋体"/>
        <family val="3"/>
        <charset val="134"/>
      </rPr>
      <t>4b</t>
    </r>
    <phoneticPr fontId="2" type="noConversion"/>
  </si>
  <si>
    <r>
      <t>1</t>
    </r>
    <r>
      <rPr>
        <b/>
        <sz val="9"/>
        <rFont val="宋体"/>
        <family val="3"/>
        <charset val="134"/>
      </rPr>
      <t>5b</t>
    </r>
    <phoneticPr fontId="2" type="noConversion"/>
  </si>
  <si>
    <r>
      <t>0</t>
    </r>
    <r>
      <rPr>
        <b/>
        <sz val="9"/>
        <rFont val="宋体"/>
        <family val="3"/>
        <charset val="134"/>
      </rPr>
      <t>4b</t>
    </r>
    <phoneticPr fontId="2" type="noConversion"/>
  </si>
  <si>
    <r>
      <t>1</t>
    </r>
    <r>
      <rPr>
        <b/>
        <sz val="9"/>
        <rFont val="宋体"/>
        <family val="3"/>
        <charset val="134"/>
      </rPr>
      <t>8b</t>
    </r>
    <phoneticPr fontId="2" type="noConversion"/>
  </si>
  <si>
    <r>
      <t>1</t>
    </r>
    <r>
      <rPr>
        <b/>
        <sz val="9"/>
        <rFont val="宋体"/>
        <family val="3"/>
        <charset val="134"/>
      </rPr>
      <t>9a</t>
    </r>
    <phoneticPr fontId="2" type="noConversion"/>
  </si>
  <si>
    <r>
      <t>1</t>
    </r>
    <r>
      <rPr>
        <b/>
        <sz val="9"/>
        <rFont val="宋体"/>
        <family val="3"/>
        <charset val="134"/>
      </rPr>
      <t>9b</t>
    </r>
    <phoneticPr fontId="2" type="noConversion"/>
  </si>
  <si>
    <r>
      <t>14a</t>
    </r>
    <r>
      <rPr>
        <b/>
        <sz val="9"/>
        <rFont val="宋体"/>
        <family val="3"/>
        <charset val="134"/>
      </rPr>
      <t/>
    </r>
  </si>
  <si>
    <r>
      <t>15a</t>
    </r>
    <r>
      <rPr>
        <b/>
        <sz val="9"/>
        <rFont val="宋体"/>
        <family val="3"/>
        <charset val="134"/>
      </rPr>
      <t/>
    </r>
  </si>
  <si>
    <r>
      <t>16a</t>
    </r>
    <r>
      <rPr>
        <b/>
        <sz val="9"/>
        <rFont val="宋体"/>
        <family val="3"/>
        <charset val="134"/>
      </rPr>
      <t/>
    </r>
  </si>
  <si>
    <r>
      <t>17a</t>
    </r>
    <r>
      <rPr>
        <b/>
        <sz val="9"/>
        <rFont val="宋体"/>
        <family val="3"/>
        <charset val="134"/>
      </rPr>
      <t/>
    </r>
  </si>
  <si>
    <r>
      <t>18a</t>
    </r>
    <r>
      <rPr>
        <b/>
        <sz val="9"/>
        <rFont val="宋体"/>
        <family val="3"/>
        <charset val="134"/>
      </rPr>
      <t/>
    </r>
  </si>
  <si>
    <r>
      <t>19a</t>
    </r>
    <r>
      <rPr>
        <b/>
        <sz val="9"/>
        <rFont val="宋体"/>
        <family val="3"/>
        <charset val="134"/>
      </rPr>
      <t/>
    </r>
  </si>
  <si>
    <t>第11-13周整天</t>
    <phoneticPr fontId="21" type="noConversion"/>
  </si>
  <si>
    <t>大数据2131</t>
    <phoneticPr fontId="2" type="noConversion"/>
  </si>
  <si>
    <r>
      <t>数控加工制作</t>
    </r>
    <r>
      <rPr>
        <sz val="9"/>
        <rFont val="Times New Roman"/>
        <family val="1"/>
      </rPr>
      <t>*</t>
    </r>
  </si>
  <si>
    <r>
      <t>模具</t>
    </r>
    <r>
      <rPr>
        <sz val="10"/>
        <rFont val="宋体"/>
        <family val="3"/>
        <charset val="134"/>
      </rPr>
      <t>综合训练</t>
    </r>
  </si>
  <si>
    <t>通信201</t>
  </si>
  <si>
    <r>
      <rPr>
        <sz val="10"/>
        <rFont val="仿宋_GB2312"/>
        <family val="3"/>
        <charset val="134"/>
      </rPr>
      <t>机械加工技术</t>
    </r>
    <phoneticPr fontId="2" type="noConversion"/>
  </si>
  <si>
    <t>车床区</t>
    <phoneticPr fontId="2" type="noConversion"/>
  </si>
  <si>
    <r>
      <t>6140</t>
    </r>
    <r>
      <rPr>
        <sz val="10"/>
        <rFont val="仿宋_GB2312"/>
        <family val="3"/>
        <charset val="134"/>
      </rPr>
      <t>车床</t>
    </r>
    <r>
      <rPr>
        <sz val="10"/>
        <rFont val="Times New Roman"/>
        <family val="1"/>
      </rPr>
      <t>54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6136</t>
    </r>
    <r>
      <rPr>
        <sz val="10"/>
        <rFont val="仿宋_GB2312"/>
        <family val="3"/>
        <charset val="134"/>
      </rPr>
      <t>车床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台</t>
    </r>
    <phoneticPr fontId="2" type="noConversion"/>
  </si>
  <si>
    <r>
      <t>210</t>
    </r>
    <r>
      <rPr>
        <sz val="10"/>
        <rFont val="仿宋_GB2312"/>
        <family val="3"/>
        <charset val="134"/>
      </rPr>
      <t>人</t>
    </r>
    <phoneticPr fontId="2" type="noConversion"/>
  </si>
  <si>
    <t>铣床区</t>
    <phoneticPr fontId="2" type="noConversion"/>
  </si>
  <si>
    <r>
      <t>X5032A</t>
    </r>
    <r>
      <rPr>
        <sz val="10"/>
        <rFont val="仿宋_GB2312"/>
        <family val="3"/>
        <charset val="134"/>
      </rPr>
      <t>立式铣床</t>
    </r>
    <r>
      <rPr>
        <sz val="10"/>
        <rFont val="Times New Roman"/>
        <family val="1"/>
      </rPr>
      <t>13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X6132C</t>
    </r>
    <r>
      <rPr>
        <sz val="10"/>
        <rFont val="仿宋_GB2312"/>
        <family val="3"/>
        <charset val="134"/>
      </rPr>
      <t>卧式铣床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</t>
    </r>
    <phoneticPr fontId="2" type="noConversion"/>
  </si>
  <si>
    <t>钻床区</t>
    <phoneticPr fontId="2" type="noConversion"/>
  </si>
  <si>
    <t>平面磨床区</t>
    <phoneticPr fontId="2" type="noConversion"/>
  </si>
  <si>
    <r>
      <t>KGS-618M</t>
    </r>
    <r>
      <rPr>
        <sz val="10"/>
        <rFont val="仿宋_GB2312"/>
        <family val="3"/>
        <charset val="134"/>
      </rPr>
      <t>手动平面磨床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M7130H</t>
    </r>
    <r>
      <rPr>
        <sz val="10"/>
        <rFont val="仿宋_GB2312"/>
        <family val="3"/>
        <charset val="134"/>
      </rPr>
      <t>平面磨床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</t>
    </r>
    <phoneticPr fontId="2" type="noConversion"/>
  </si>
  <si>
    <r>
      <t>50</t>
    </r>
    <r>
      <rPr>
        <sz val="10"/>
        <rFont val="仿宋_GB2312"/>
        <family val="3"/>
        <charset val="134"/>
      </rPr>
      <t>人</t>
    </r>
    <phoneticPr fontId="2" type="noConversion"/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</si>
  <si>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</t>
    </r>
  </si>
  <si>
    <r>
      <rPr>
        <sz val="10"/>
        <rFont val="仿宋_GB2312"/>
        <family val="3"/>
        <charset val="134"/>
      </rPr>
      <t>钳工台</t>
    </r>
    <r>
      <rPr>
        <sz val="10"/>
        <rFont val="Times New Roman"/>
        <family val="1"/>
      </rPr>
      <t>7</t>
    </r>
    <r>
      <rPr>
        <sz val="10"/>
        <rFont val="仿宋_GB2312"/>
        <family val="3"/>
        <charset val="134"/>
      </rPr>
      <t>张、台钻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台、砂轮机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台、万能工具磨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phoneticPr fontId="2" type="noConversion"/>
  </si>
  <si>
    <r>
      <t xml:space="preserve"> CA6140</t>
    </r>
    <r>
      <rPr>
        <sz val="10"/>
        <rFont val="仿宋_GB2312"/>
        <family val="3"/>
        <charset val="134"/>
      </rPr>
      <t>车床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 xml:space="preserve"> M7130H</t>
    </r>
    <r>
      <rPr>
        <sz val="10"/>
        <rFont val="仿宋_GB2312"/>
        <family val="3"/>
        <charset val="134"/>
      </rPr>
      <t>磨床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钳工桌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激光打标机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台、费尔曼多功能钻铣床</t>
    </r>
    <phoneticPr fontId="2" type="noConversion"/>
  </si>
  <si>
    <r>
      <t>Fanuc</t>
    </r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Siemens</t>
    </r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</t>
    </r>
    <phoneticPr fontId="2" type="noConversion"/>
  </si>
  <si>
    <r>
      <rPr>
        <sz val="10"/>
        <rFont val="仿宋_GB2312"/>
        <family val="3"/>
        <charset val="134"/>
      </rPr>
      <t>数控铣床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加工中心（三轴）</t>
    </r>
    <r>
      <rPr>
        <sz val="10"/>
        <rFont val="Times New Roman"/>
        <family val="1"/>
      </rPr>
      <t>36</t>
    </r>
    <r>
      <rPr>
        <sz val="10"/>
        <rFont val="仿宋_GB2312"/>
        <family val="3"/>
        <charset val="134"/>
      </rPr>
      <t>台（</t>
    </r>
    <r>
      <rPr>
        <sz val="10"/>
        <rFont val="Times New Roman"/>
        <family val="1"/>
      </rPr>
      <t>Siemens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28</t>
    </r>
    <r>
      <rPr>
        <sz val="10"/>
        <rFont val="仿宋_GB2312"/>
        <family val="3"/>
        <charset val="134"/>
      </rPr>
      <t>台）；数控铣床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加工中心（四轴）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台（</t>
    </r>
    <r>
      <rPr>
        <sz val="10"/>
        <rFont val="Times New Roman"/>
        <family val="1"/>
      </rPr>
      <t>Siemens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系统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台）</t>
    </r>
    <phoneticPr fontId="2" type="noConversion"/>
  </si>
  <si>
    <r>
      <t>230</t>
    </r>
    <r>
      <rPr>
        <sz val="10"/>
        <rFont val="仿宋_GB2312"/>
        <family val="3"/>
        <charset val="134"/>
      </rPr>
      <t>人</t>
    </r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</si>
  <si>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</si>
  <si>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数字化测量平台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套、公差与配合实训台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套</t>
    </r>
    <phoneticPr fontId="2" type="noConversion"/>
  </si>
  <si>
    <r>
      <t>40</t>
    </r>
    <r>
      <rPr>
        <sz val="10"/>
        <rFont val="仿宋_GB2312"/>
        <family val="3"/>
        <charset val="134"/>
      </rPr>
      <t>人</t>
    </r>
    <phoneticPr fontId="2" type="noConversion"/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</si>
  <si>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2</t>
    </r>
    <phoneticPr fontId="2" type="noConversion"/>
  </si>
  <si>
    <r>
      <rPr>
        <sz val="10"/>
        <rFont val="仿宋_GB2312"/>
        <family val="3"/>
        <charset val="134"/>
      </rPr>
      <t>机器人技术</t>
    </r>
    <phoneticPr fontId="2" type="noConversion"/>
  </si>
  <si>
    <r>
      <t>2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</si>
  <si>
    <r>
      <rPr>
        <sz val="10"/>
        <rFont val="仿宋_GB2312"/>
        <family val="3"/>
        <charset val="134"/>
      </rPr>
      <t>桌面级机械臂</t>
    </r>
    <r>
      <rPr>
        <sz val="10"/>
        <rFont val="Times New Roman"/>
        <family val="1"/>
      </rPr>
      <t>25</t>
    </r>
    <r>
      <rPr>
        <sz val="10"/>
        <rFont val="仿宋_GB2312"/>
        <family val="3"/>
        <charset val="134"/>
      </rPr>
      <t>套、计算机</t>
    </r>
    <r>
      <rPr>
        <sz val="10"/>
        <rFont val="Times New Roman"/>
        <family val="1"/>
      </rPr>
      <t>25</t>
    </r>
    <r>
      <rPr>
        <sz val="10"/>
        <rFont val="仿宋_GB2312"/>
        <family val="3"/>
        <charset val="134"/>
      </rPr>
      <t>台</t>
    </r>
    <phoneticPr fontId="2" type="noConversion"/>
  </si>
  <si>
    <r>
      <rPr>
        <sz val="10"/>
        <rFont val="仿宋_GB2312"/>
        <family val="3"/>
        <charset val="134"/>
      </rPr>
      <t>协作机器人多功能工作站</t>
    </r>
    <r>
      <rPr>
        <sz val="10"/>
        <rFont val="Times New Roman"/>
        <family val="1"/>
      </rPr>
      <t>12</t>
    </r>
    <r>
      <rPr>
        <sz val="10"/>
        <rFont val="仿宋_GB2312"/>
        <family val="3"/>
        <charset val="134"/>
      </rPr>
      <t>套，离线虚拟仿真实训平台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套，计算机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台</t>
    </r>
    <phoneticPr fontId="2" type="noConversion"/>
  </si>
  <si>
    <r>
      <t>NI虚拟仪器</t>
    </r>
    <r>
      <rPr>
        <sz val="10"/>
        <rFont val="Arial"/>
        <family val="2"/>
      </rPr>
      <t>20</t>
    </r>
    <r>
      <rPr>
        <sz val="10"/>
        <rFont val="仿宋_GB2312"/>
        <family val="3"/>
        <charset val="134"/>
      </rPr>
      <t>套</t>
    </r>
    <r>
      <rPr>
        <sz val="10"/>
        <rFont val="Arial"/>
        <family val="2"/>
      </rPr>
      <t>,EDA</t>
    </r>
    <r>
      <rPr>
        <sz val="10"/>
        <rFont val="仿宋_GB2312"/>
        <family val="3"/>
        <charset val="134"/>
      </rPr>
      <t>实验装置</t>
    </r>
    <r>
      <rPr>
        <sz val="10"/>
        <rFont val="Arial"/>
        <family val="2"/>
      </rPr>
      <t>50</t>
    </r>
    <r>
      <rPr>
        <sz val="10"/>
        <rFont val="仿宋_GB2312"/>
        <family val="3"/>
        <charset val="134"/>
      </rPr>
      <t>套</t>
    </r>
    <r>
      <rPr>
        <sz val="10"/>
        <rFont val="Arial"/>
        <family val="2"/>
      </rPr>
      <t>,</t>
    </r>
    <r>
      <rPr>
        <sz val="10"/>
        <rFont val="仿宋_GB2312"/>
        <family val="3"/>
        <charset val="134"/>
      </rPr>
      <t>计算机49</t>
    </r>
    <r>
      <rPr>
        <sz val="10"/>
        <rFont val="宋体"/>
        <family val="3"/>
        <charset val="134"/>
      </rPr>
      <t>台</t>
    </r>
  </si>
  <si>
    <r>
      <t>DSP实验装置</t>
    </r>
    <r>
      <rPr>
        <sz val="10"/>
        <rFont val="Arial"/>
        <family val="2"/>
      </rPr>
      <t>50</t>
    </r>
    <r>
      <rPr>
        <sz val="10"/>
        <rFont val="仿宋_GB2312"/>
        <family val="3"/>
        <charset val="134"/>
      </rPr>
      <t>套</t>
    </r>
    <r>
      <rPr>
        <sz val="10"/>
        <rFont val="Arial"/>
        <family val="2"/>
      </rPr>
      <t>,ARM</t>
    </r>
    <r>
      <rPr>
        <sz val="10"/>
        <rFont val="仿宋_GB2312"/>
        <family val="3"/>
        <charset val="134"/>
      </rPr>
      <t>实验装置</t>
    </r>
    <r>
      <rPr>
        <sz val="10"/>
        <rFont val="Arial"/>
        <family val="2"/>
      </rPr>
      <t>50</t>
    </r>
    <r>
      <rPr>
        <sz val="10"/>
        <rFont val="仿宋_GB2312"/>
        <family val="3"/>
        <charset val="134"/>
      </rPr>
      <t>套</t>
    </r>
    <r>
      <rPr>
        <sz val="10"/>
        <rFont val="Arial"/>
        <family val="2"/>
      </rPr>
      <t>,</t>
    </r>
    <r>
      <rPr>
        <sz val="10"/>
        <rFont val="仿宋_GB2312"/>
        <family val="3"/>
        <charset val="134"/>
      </rPr>
      <t>计算机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台</t>
    </r>
  </si>
  <si>
    <r>
      <rPr>
        <sz val="10"/>
        <rFont val="仿宋_GB2312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,CAD/CAE/CAM/CAT</t>
    </r>
    <r>
      <rPr>
        <sz val="10"/>
        <rFont val="仿宋_GB2312"/>
        <family val="3"/>
        <charset val="134"/>
      </rPr>
      <t>各类软件培训</t>
    </r>
  </si>
  <si>
    <r>
      <t>25</t>
    </r>
    <r>
      <rPr>
        <sz val="10"/>
        <rFont val="仿宋_GB2312"/>
        <family val="3"/>
        <charset val="134"/>
      </rPr>
      <t>人</t>
    </r>
    <phoneticPr fontId="2" type="noConversion"/>
  </si>
  <si>
    <r>
      <t>45</t>
    </r>
    <r>
      <rPr>
        <sz val="10"/>
        <rFont val="仿宋_GB2312"/>
        <family val="3"/>
        <charset val="134"/>
      </rPr>
      <t>人</t>
    </r>
    <phoneticPr fontId="2" type="noConversion"/>
  </si>
  <si>
    <r>
      <rPr>
        <sz val="10"/>
        <rFont val="仿宋_GB2312"/>
        <family val="3"/>
        <charset val="134"/>
      </rPr>
      <t>数控电加工</t>
    </r>
  </si>
  <si>
    <r>
      <rPr>
        <sz val="10"/>
        <rFont val="仿宋_GB2312"/>
        <family val="3"/>
        <charset val="134"/>
      </rPr>
      <t>数控线切割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台，</t>
    </r>
  </si>
  <si>
    <r>
      <rPr>
        <sz val="10"/>
        <rFont val="仿宋_GB2312"/>
        <family val="3"/>
        <charset val="134"/>
      </rPr>
      <t>电火花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</t>
    </r>
  </si>
  <si>
    <r>
      <rPr>
        <sz val="10"/>
        <rFont val="仿宋_GB2312"/>
        <family val="3"/>
        <charset val="134"/>
      </rPr>
      <t>注塑机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台，冲床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台，台钻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台、雕刻机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</t>
    </r>
    <phoneticPr fontId="2" type="noConversion"/>
  </si>
  <si>
    <t>数字创意</t>
    <phoneticPr fontId="2" type="noConversion"/>
  </si>
  <si>
    <t>摄影棚</t>
    <phoneticPr fontId="2" type="noConversion"/>
  </si>
  <si>
    <t>摄影棚一楼</t>
    <phoneticPr fontId="2" type="noConversion"/>
  </si>
  <si>
    <t>影视摄影、动作捕捉</t>
    <phoneticPr fontId="2" type="noConversion"/>
  </si>
  <si>
    <r>
      <t>30</t>
    </r>
    <r>
      <rPr>
        <sz val="10"/>
        <rFont val="宋体"/>
        <family val="3"/>
        <charset val="134"/>
      </rPr>
      <t>人</t>
    </r>
    <phoneticPr fontId="2" type="noConversion"/>
  </si>
  <si>
    <t>虚拟演播室</t>
    <phoneticPr fontId="2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</si>
  <si>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216</t>
    </r>
    <phoneticPr fontId="2" type="noConversion"/>
  </si>
  <si>
    <t>蓝屏拍摄、演播</t>
    <phoneticPr fontId="2" type="noConversion"/>
  </si>
  <si>
    <r>
      <t>20</t>
    </r>
    <r>
      <rPr>
        <sz val="10"/>
        <rFont val="宋体"/>
        <family val="3"/>
        <charset val="134"/>
      </rPr>
      <t>人</t>
    </r>
    <phoneticPr fontId="2" type="noConversion"/>
  </si>
  <si>
    <r>
      <t>4D</t>
    </r>
    <r>
      <rPr>
        <sz val="10"/>
        <rFont val="宋体"/>
        <family val="3"/>
        <charset val="134"/>
      </rPr>
      <t>影院</t>
    </r>
    <phoneticPr fontId="2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</si>
  <si>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208</t>
    </r>
    <phoneticPr fontId="2" type="noConversion"/>
  </si>
  <si>
    <r>
      <t>90</t>
    </r>
    <r>
      <rPr>
        <sz val="10"/>
        <rFont val="宋体"/>
        <family val="3"/>
        <charset val="134"/>
      </rPr>
      <t>人</t>
    </r>
    <phoneticPr fontId="2" type="noConversion"/>
  </si>
  <si>
    <t>奇点3D打印技术实训中心</t>
    <phoneticPr fontId="2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</si>
  <si>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306</t>
    </r>
    <phoneticPr fontId="2" type="noConversion"/>
  </si>
  <si>
    <r>
      <t>3D</t>
    </r>
    <r>
      <rPr>
        <sz val="10"/>
        <rFont val="宋体"/>
        <family val="3"/>
        <charset val="134"/>
      </rPr>
      <t>打印设备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台</t>
    </r>
    <phoneticPr fontId="2" type="noConversion"/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</si>
  <si>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1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</si>
  <si>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205</t>
    </r>
    <phoneticPr fontId="2" type="noConversion"/>
  </si>
  <si>
    <t>计算机40台</t>
    <phoneticPr fontId="2" type="noConversion"/>
  </si>
  <si>
    <r>
      <t>39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</si>
  <si>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2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</si>
  <si>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207</t>
    </r>
    <phoneticPr fontId="2" type="noConversion"/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</si>
  <si>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3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</si>
  <si>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211</t>
    </r>
    <phoneticPr fontId="2" type="noConversion"/>
  </si>
  <si>
    <r>
      <rPr>
        <sz val="10"/>
        <rFont val="宋体"/>
        <family val="3"/>
        <charset val="134"/>
      </rPr>
      <t>无纸动画实训室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</si>
  <si>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213</t>
    </r>
    <phoneticPr fontId="2" type="noConversion"/>
  </si>
  <si>
    <r>
      <rPr>
        <sz val="10"/>
        <rFont val="宋体"/>
        <family val="3"/>
        <charset val="134"/>
      </rPr>
      <t>数字雕刻实训室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</si>
  <si>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215</t>
    </r>
    <phoneticPr fontId="2" type="noConversion"/>
  </si>
  <si>
    <r>
      <rPr>
        <sz val="10"/>
        <rFont val="宋体"/>
        <family val="3"/>
        <charset val="134"/>
      </rPr>
      <t>概念设计实训室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</si>
  <si>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217</t>
    </r>
    <phoneticPr fontId="2" type="noConversion"/>
  </si>
  <si>
    <t>计算机48台</t>
    <phoneticPr fontId="2" type="noConversion"/>
  </si>
  <si>
    <r>
      <t>47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</si>
  <si>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2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</si>
  <si>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212</t>
    </r>
    <phoneticPr fontId="2" type="noConversion"/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</si>
  <si>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1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</si>
  <si>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210</t>
    </r>
    <phoneticPr fontId="2" type="noConversion"/>
  </si>
  <si>
    <r>
      <rPr>
        <sz val="10"/>
        <rFont val="宋体"/>
        <family val="3"/>
        <charset val="134"/>
      </rPr>
      <t>影视后期合成室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</si>
  <si>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301</t>
    </r>
    <phoneticPr fontId="2" type="noConversion"/>
  </si>
  <si>
    <r>
      <t>DaVinci</t>
    </r>
    <r>
      <rPr>
        <sz val="10"/>
        <rFont val="宋体"/>
        <family val="3"/>
        <charset val="134"/>
      </rPr>
      <t>调色台与软件一套</t>
    </r>
    <phoneticPr fontId="2" type="noConversion"/>
  </si>
  <si>
    <r>
      <t>15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</si>
  <si>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虚拟现实设计实训室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</si>
  <si>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307</t>
    </r>
    <phoneticPr fontId="2" type="noConversion"/>
  </si>
  <si>
    <r>
      <t>GUI</t>
    </r>
    <r>
      <rPr>
        <sz val="10"/>
        <rFont val="宋体"/>
        <family val="3"/>
        <charset val="134"/>
      </rPr>
      <t>界面设计实训室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</si>
  <si>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  <phoneticPr fontId="2" type="noConversion"/>
  </si>
  <si>
    <r>
      <rPr>
        <sz val="10"/>
        <rFont val="宋体"/>
        <family val="3"/>
        <charset val="134"/>
      </rPr>
      <t>融媒体内容创作实训室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</si>
  <si>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309</t>
    </r>
    <phoneticPr fontId="2" type="noConversion"/>
  </si>
  <si>
    <t>计算机80台</t>
    <phoneticPr fontId="2" type="noConversion"/>
  </si>
  <si>
    <r>
      <t>79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</si>
  <si>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智能交互设计实训室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</si>
  <si>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310</t>
    </r>
    <phoneticPr fontId="2" type="noConversion"/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</si>
  <si>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  <phoneticPr fontId="2" type="noConversion"/>
  </si>
  <si>
    <r>
      <rPr>
        <sz val="10"/>
        <rFont val="宋体"/>
        <family val="3"/>
        <charset val="134"/>
      </rPr>
      <t>影视后期实训室</t>
    </r>
  </si>
  <si>
    <r>
      <t>3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312</t>
    </r>
    <phoneticPr fontId="2" type="noConversion"/>
  </si>
  <si>
    <r>
      <rPr>
        <sz val="10"/>
        <rFont val="仿宋_GB2312"/>
        <family val="3"/>
        <charset val="134"/>
      </rPr>
      <t>服装技术</t>
    </r>
    <phoneticPr fontId="2" type="noConversion"/>
  </si>
  <si>
    <r>
      <rPr>
        <sz val="10"/>
        <rFont val="仿宋_GB2312"/>
        <family val="3"/>
        <charset val="134"/>
      </rPr>
      <t>计算机</t>
    </r>
    <r>
      <rPr>
        <sz val="10"/>
        <rFont val="Times New Roman"/>
        <family val="1"/>
      </rPr>
      <t>32</t>
    </r>
    <r>
      <rPr>
        <sz val="10"/>
        <rFont val="仿宋_GB2312"/>
        <family val="3"/>
        <charset val="134"/>
      </rPr>
      <t>台</t>
    </r>
    <phoneticPr fontId="2" type="noConversion"/>
  </si>
  <si>
    <t>焊接机器人仿真机房</t>
    <phoneticPr fontId="2" type="noConversion"/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</si>
  <si>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楼实训车间南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</si>
  <si>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楼实训车间北</t>
    </r>
  </si>
  <si>
    <r>
      <t>ZX7-400</t>
    </r>
    <r>
      <rPr>
        <sz val="10"/>
        <rFont val="宋体"/>
        <family val="3"/>
        <charset val="134"/>
      </rPr>
      <t>直流焊机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WSME-315</t>
    </r>
    <r>
      <rPr>
        <sz val="10"/>
        <rFont val="宋体"/>
        <family val="3"/>
        <charset val="134"/>
      </rPr>
      <t>多功能焊机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台</t>
    </r>
  </si>
  <si>
    <r>
      <t>90</t>
    </r>
    <r>
      <rPr>
        <sz val="10"/>
        <rFont val="宋体"/>
        <family val="3"/>
        <charset val="134"/>
      </rPr>
      <t>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</si>
  <si>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楼实训车间南</t>
    </r>
  </si>
  <si>
    <r>
      <t>WSM-400</t>
    </r>
    <r>
      <rPr>
        <sz val="10"/>
        <rFont val="宋体"/>
        <family val="3"/>
        <charset val="134"/>
      </rPr>
      <t>直流氩弧焊机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</t>
    </r>
  </si>
  <si>
    <r>
      <t>30</t>
    </r>
    <r>
      <rPr>
        <sz val="10"/>
        <rFont val="宋体"/>
        <family val="3"/>
        <charset val="134"/>
      </rPr>
      <t>人</t>
    </r>
  </si>
  <si>
    <r>
      <rPr>
        <sz val="10"/>
        <rFont val="仿宋_GB2312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</si>
  <si>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t>NB400 CO2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台，</t>
    </r>
    <r>
      <rPr>
        <sz val="10"/>
        <rFont val="Times New Roman"/>
        <family val="1"/>
      </rPr>
      <t>NBC-</t>
    </r>
    <r>
      <rPr>
        <sz val="10"/>
        <rFont val="华文行楷"/>
        <family val="3"/>
        <charset val="134"/>
      </rPr>
      <t>Ⅲ</t>
    </r>
    <r>
      <rPr>
        <sz val="10"/>
        <rFont val="宋体"/>
        <family val="3"/>
        <charset val="134"/>
      </rPr>
      <t>型逆变式</t>
    </r>
    <r>
      <rPr>
        <sz val="10"/>
        <rFont val="Times New Roman"/>
        <family val="1"/>
      </rPr>
      <t>MIGMAG</t>
    </r>
    <r>
      <rPr>
        <sz val="10"/>
        <rFont val="宋体"/>
        <family val="3"/>
        <charset val="134"/>
      </rPr>
      <t>弧焊机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台</t>
    </r>
  </si>
  <si>
    <r>
      <t>60</t>
    </r>
    <r>
      <rPr>
        <sz val="10"/>
        <rFont val="宋体"/>
        <family val="3"/>
        <charset val="134"/>
      </rPr>
      <t>人</t>
    </r>
    <phoneticPr fontId="2" type="noConversion"/>
  </si>
  <si>
    <r>
      <t>AX-MV6 DP400</t>
    </r>
    <r>
      <rPr>
        <sz val="10"/>
        <rFont val="宋体"/>
        <family val="3"/>
        <charset val="134"/>
      </rPr>
      <t>焊接机器人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</t>
    </r>
  </si>
  <si>
    <r>
      <t>15</t>
    </r>
    <r>
      <rPr>
        <sz val="10"/>
        <rFont val="宋体"/>
        <family val="3"/>
        <charset val="134"/>
      </rPr>
      <t>人</t>
    </r>
  </si>
  <si>
    <r>
      <t>MZ-1000</t>
    </r>
    <r>
      <rPr>
        <sz val="10"/>
        <rFont val="宋体"/>
        <family val="3"/>
        <charset val="134"/>
      </rPr>
      <t>埋弧焊机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台（其中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台带滚轮架、十字架）</t>
    </r>
  </si>
  <si>
    <r>
      <rPr>
        <sz val="10"/>
        <rFont val="仿宋_GB2312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</si>
  <si>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r>
      <t>LGK-120</t>
    </r>
    <r>
      <rPr>
        <sz val="10"/>
        <rFont val="宋体"/>
        <family val="3"/>
        <charset val="134"/>
      </rPr>
      <t>等离子切割机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台（其中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台已坏正在维修）、</t>
    </r>
    <r>
      <rPr>
        <sz val="10"/>
        <rFont val="Times New Roman"/>
        <family val="1"/>
      </rPr>
      <t>FXA-P</t>
    </r>
    <r>
      <rPr>
        <sz val="10"/>
        <rFont val="宋体"/>
        <family val="3"/>
        <charset val="134"/>
      </rPr>
      <t>数控火焰切割机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Cg1-30</t>
    </r>
    <r>
      <rPr>
        <sz val="10"/>
        <rFont val="宋体"/>
        <family val="3"/>
        <charset val="134"/>
      </rPr>
      <t>半自动气割机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CG2-150</t>
    </r>
    <r>
      <rPr>
        <sz val="10"/>
        <rFont val="宋体"/>
        <family val="3"/>
        <charset val="134"/>
      </rPr>
      <t>仿形切割机、钳工桌台虎钳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张</t>
    </r>
  </si>
  <si>
    <r>
      <t>WSE-315</t>
    </r>
    <r>
      <rPr>
        <sz val="10"/>
        <rFont val="宋体"/>
        <family val="3"/>
        <charset val="134"/>
      </rPr>
      <t>交流氩弧焊机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NBM-500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NB-350</t>
    </r>
    <r>
      <rPr>
        <sz val="10"/>
        <rFont val="宋体"/>
        <family val="3"/>
        <charset val="134"/>
      </rPr>
      <t>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ZX7-400</t>
    </r>
    <r>
      <rPr>
        <sz val="10"/>
        <rFont val="宋体"/>
        <family val="3"/>
        <charset val="134"/>
      </rPr>
      <t>直流焊机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台、</t>
    </r>
    <r>
      <rPr>
        <sz val="10"/>
        <rFont val="Times New Roman"/>
        <family val="1"/>
      </rPr>
      <t>NB-400</t>
    </r>
    <r>
      <rPr>
        <sz val="10"/>
        <rFont val="宋体"/>
        <family val="3"/>
        <charset val="134"/>
      </rPr>
      <t>熔化极气体保护焊机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台</t>
    </r>
    <phoneticPr fontId="2" type="noConversion"/>
  </si>
  <si>
    <r>
      <t>48</t>
    </r>
    <r>
      <rPr>
        <sz val="10"/>
        <rFont val="宋体"/>
        <family val="3"/>
        <charset val="134"/>
      </rPr>
      <t>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</si>
  <si>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楼实训车间南</t>
    </r>
  </si>
  <si>
    <r>
      <t>50</t>
    </r>
    <r>
      <rPr>
        <sz val="10"/>
        <rFont val="宋体"/>
        <family val="3"/>
        <charset val="134"/>
      </rPr>
      <t>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</si>
  <si>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楼实训车间北</t>
    </r>
  </si>
  <si>
    <r>
      <t>1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CST-2200</t>
    </r>
    <r>
      <rPr>
        <sz val="10"/>
        <rFont val="仿宋_GB2312"/>
        <family val="3"/>
        <charset val="134"/>
      </rPr>
      <t>模拟超声仪、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CTS-22</t>
    </r>
    <r>
      <rPr>
        <sz val="10"/>
        <rFont val="仿宋_GB2312"/>
        <family val="3"/>
        <charset val="134"/>
      </rPr>
      <t>模拟超声波检测仪、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CTS-22A</t>
    </r>
    <r>
      <rPr>
        <sz val="10"/>
        <rFont val="仿宋_GB2312"/>
        <family val="3"/>
        <charset val="134"/>
      </rPr>
      <t>模拟超声仪、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>PXUT-27</t>
    </r>
    <r>
      <rPr>
        <sz val="10"/>
        <rFont val="仿宋_GB2312"/>
        <family val="3"/>
        <charset val="134"/>
      </rPr>
      <t>数字超声仪
微型交直流磁轭探伤仪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CYD</t>
    </r>
    <r>
      <rPr>
        <sz val="10"/>
        <rFont val="仿宋_GB2312"/>
        <family val="3"/>
        <charset val="134"/>
      </rPr>
      <t>多用磁粉探伤仪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EMW-2000</t>
    </r>
    <r>
      <rPr>
        <sz val="10"/>
        <rFont val="仿宋_GB2312"/>
        <family val="3"/>
        <charset val="134"/>
      </rPr>
      <t>型交直流磁粉探伤机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台、盥洗室</t>
    </r>
    <r>
      <rPr>
        <sz val="10"/>
        <rFont val="Times New Roman"/>
        <family val="1"/>
      </rPr>
      <t>9</t>
    </r>
    <r>
      <rPr>
        <sz val="10"/>
        <rFont val="仿宋_GB2312"/>
        <family val="3"/>
        <charset val="134"/>
      </rPr>
      <t xml:space="preserve">个工位
</t>
    </r>
    <r>
      <rPr>
        <sz val="10"/>
        <rFont val="Times New Roman"/>
        <family val="1"/>
      </rPr>
      <t>XXQ-2005X</t>
    </r>
    <r>
      <rPr>
        <sz val="10"/>
        <rFont val="仿宋_GB2312"/>
        <family val="3"/>
        <charset val="134"/>
      </rPr>
      <t>射线机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XXH-2005X</t>
    </r>
    <r>
      <rPr>
        <sz val="10"/>
        <rFont val="仿宋_GB2312"/>
        <family val="3"/>
        <charset val="134"/>
      </rPr>
      <t>射线机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XY-2515</t>
    </r>
    <r>
      <rPr>
        <sz val="10"/>
        <rFont val="仿宋_GB2312"/>
        <family val="3"/>
        <charset val="134"/>
      </rPr>
      <t>射线机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台、</t>
    </r>
    <r>
      <rPr>
        <sz val="10"/>
        <rFont val="Times New Roman"/>
        <family val="1"/>
      </rPr>
      <t>XYD-1520</t>
    </r>
    <r>
      <rPr>
        <sz val="10"/>
        <rFont val="仿宋_GB2312"/>
        <family val="3"/>
        <charset val="134"/>
      </rPr>
      <t>射线机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台，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曝光室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个，暗室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个（干区和湿区各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个）</t>
    </r>
    <phoneticPr fontId="2" type="noConversion"/>
  </si>
  <si>
    <r>
      <t>50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</si>
  <si>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仿宋_GB2312"/>
        <family val="3"/>
        <charset val="134"/>
      </rPr>
      <t>研讨教学区</t>
    </r>
  </si>
  <si>
    <r>
      <t>4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楼实训车间南</t>
    </r>
  </si>
  <si>
    <r>
      <rPr>
        <sz val="10"/>
        <rFont val="仿宋_GB2312"/>
        <family val="3"/>
        <charset val="134"/>
      </rPr>
      <t>智能制造技术</t>
    </r>
    <phoneticPr fontId="2" type="noConversion"/>
  </si>
  <si>
    <r>
      <rPr>
        <sz val="10"/>
        <rFont val="仿宋_GB2312"/>
        <family val="3"/>
        <charset val="134"/>
      </rPr>
      <t>智能制造教学实训工厂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套，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站点，编程工作站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台</t>
    </r>
  </si>
  <si>
    <t>博世力士乐现代液压技术实训区</t>
    <phoneticPr fontId="2" type="noConversion"/>
  </si>
  <si>
    <r>
      <rPr>
        <sz val="10"/>
        <rFont val="仿宋_GB2312"/>
        <family val="3"/>
        <charset val="134"/>
      </rPr>
      <t>博世力士乐</t>
    </r>
    <r>
      <rPr>
        <sz val="10"/>
        <rFont val="Times New Roman"/>
        <family val="1"/>
      </rPr>
      <t>WS290</t>
    </r>
    <r>
      <rPr>
        <sz val="10"/>
        <rFont val="仿宋_GB2312"/>
        <family val="3"/>
        <charset val="134"/>
      </rPr>
      <t>双面液压综合实训台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套</t>
    </r>
    <phoneticPr fontId="2" type="noConversion"/>
  </si>
  <si>
    <t>智能制造技术</t>
    <phoneticPr fontId="2" type="noConversion"/>
  </si>
  <si>
    <r>
      <rPr>
        <sz val="10"/>
        <rFont val="仿宋_GB2312"/>
        <family val="3"/>
        <charset val="134"/>
      </rPr>
      <t>自动线安装调试（三菱）Ⅰ</t>
    </r>
    <phoneticPr fontId="2" type="noConversion"/>
  </si>
  <si>
    <r>
      <t>4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phoneticPr fontId="2" type="noConversion"/>
  </si>
  <si>
    <r>
      <rPr>
        <sz val="10"/>
        <rFont val="仿宋_GB2312"/>
        <family val="3"/>
        <charset val="134"/>
      </rPr>
      <t>亚龙</t>
    </r>
    <r>
      <rPr>
        <sz val="10"/>
        <rFont val="Times New Roman"/>
        <family val="1"/>
      </rPr>
      <t>YL-335B</t>
    </r>
    <r>
      <rPr>
        <sz val="10"/>
        <rFont val="仿宋_GB2312"/>
        <family val="3"/>
        <charset val="134"/>
      </rPr>
      <t>自动生产线安装调试设备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套，编程电脑</t>
    </r>
    <r>
      <rPr>
        <sz val="10"/>
        <rFont val="Times New Roman"/>
        <family val="1"/>
      </rPr>
      <t>6</t>
    </r>
    <r>
      <rPr>
        <sz val="10"/>
        <rFont val="仿宋_GB2312"/>
        <family val="3"/>
        <charset val="134"/>
      </rPr>
      <t>台</t>
    </r>
    <phoneticPr fontId="2" type="noConversion"/>
  </si>
  <si>
    <r>
      <rPr>
        <sz val="10"/>
        <rFont val="仿宋_GB2312"/>
        <family val="3"/>
        <charset val="134"/>
      </rPr>
      <t>自动线安装调试（三菱）Ⅱ</t>
    </r>
    <phoneticPr fontId="2" type="noConversion"/>
  </si>
  <si>
    <t>费斯托现代气动技术实训区</t>
    <phoneticPr fontId="2" type="noConversion"/>
  </si>
  <si>
    <r>
      <rPr>
        <sz val="10"/>
        <rFont val="仿宋_GB2312"/>
        <family val="3"/>
        <charset val="134"/>
      </rPr>
      <t>费斯托气动综合实训平台</t>
    </r>
    <r>
      <rPr>
        <sz val="10"/>
        <rFont val="Times New Roman"/>
        <family val="1"/>
      </rPr>
      <t>15</t>
    </r>
    <r>
      <rPr>
        <sz val="10"/>
        <rFont val="仿宋_GB2312"/>
        <family val="3"/>
        <charset val="134"/>
      </rPr>
      <t>套</t>
    </r>
    <phoneticPr fontId="2" type="noConversion"/>
  </si>
  <si>
    <r>
      <rPr>
        <sz val="10"/>
        <rFont val="仿宋_GB2312"/>
        <family val="3"/>
        <charset val="134"/>
      </rPr>
      <t>建筑智能化技术</t>
    </r>
    <phoneticPr fontId="2" type="noConversion"/>
  </si>
  <si>
    <r>
      <rPr>
        <sz val="10"/>
        <rFont val="仿宋_GB2312"/>
        <family val="3"/>
        <charset val="134"/>
      </rPr>
      <t>楼宇自动化工程技能实训系统</t>
    </r>
    <r>
      <rPr>
        <sz val="10"/>
        <rFont val="Times New Roman"/>
        <family val="1"/>
      </rPr>
      <t>(THBCAE-2</t>
    </r>
    <r>
      <rPr>
        <sz val="10"/>
        <rFont val="仿宋_GB2312"/>
        <family val="3"/>
        <charset val="134"/>
      </rPr>
      <t>型</t>
    </r>
    <r>
      <rPr>
        <sz val="10"/>
        <rFont val="Times New Roman"/>
        <family val="1"/>
      </rPr>
      <t>)2</t>
    </r>
    <r>
      <rPr>
        <sz val="10"/>
        <rFont val="仿宋_GB2312"/>
        <family val="3"/>
        <charset val="134"/>
      </rPr>
      <t>套，楼宇自动化工程技能实训系统</t>
    </r>
    <r>
      <rPr>
        <sz val="10"/>
        <rFont val="Times New Roman"/>
        <family val="1"/>
      </rPr>
      <t>(BHLYJD-5)2</t>
    </r>
    <r>
      <rPr>
        <sz val="10"/>
        <rFont val="仿宋_GB2312"/>
        <family val="3"/>
        <charset val="134"/>
      </rPr>
      <t>套、计算机</t>
    </r>
    <r>
      <rPr>
        <sz val="10"/>
        <rFont val="Times New Roman"/>
        <family val="1"/>
      </rPr>
      <t>45</t>
    </r>
    <r>
      <rPr>
        <sz val="10"/>
        <rFont val="仿宋_GB2312"/>
        <family val="3"/>
        <charset val="134"/>
      </rPr>
      <t>台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</si>
  <si>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phoneticPr fontId="2" type="noConversion"/>
  </si>
  <si>
    <r>
      <t>SLGDZ-1</t>
    </r>
    <r>
      <rPr>
        <sz val="10"/>
        <rFont val="宋体"/>
        <family val="3"/>
        <charset val="134"/>
      </rPr>
      <t>倒闸操作实训系统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SL-KYN28-12KV</t>
    </r>
    <r>
      <rPr>
        <sz val="10"/>
        <rFont val="宋体"/>
        <family val="3"/>
        <charset val="134"/>
      </rPr>
      <t>高压开关柜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SL-GGD</t>
    </r>
    <r>
      <rPr>
        <sz val="10"/>
        <rFont val="宋体"/>
        <family val="3"/>
        <charset val="134"/>
      </rPr>
      <t>低压开关柜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</t>
    </r>
    <r>
      <rPr>
        <sz val="10"/>
        <rFont val="Times New Roman"/>
        <family val="1"/>
      </rPr>
      <t>SL-GCS</t>
    </r>
    <r>
      <rPr>
        <sz val="10"/>
        <rFont val="宋体"/>
        <family val="3"/>
        <charset val="134"/>
      </rPr>
      <t>低压开关柜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套、半身心肺复苏模拟人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套、电脑心肺复苏模拟人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  <phoneticPr fontId="2" type="noConversion"/>
  </si>
  <si>
    <r>
      <rPr>
        <sz val="10"/>
        <rFont val="仿宋_GB2312"/>
        <family val="3"/>
        <charset val="134"/>
      </rPr>
      <t>精密机械制造技术</t>
    </r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</si>
  <si>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phoneticPr fontId="2" type="noConversion"/>
  </si>
  <si>
    <r>
      <rPr>
        <sz val="10"/>
        <rFont val="仿宋_GB2312"/>
        <family val="3"/>
        <charset val="134"/>
      </rPr>
      <t>五轴加工中心操作面板及计算机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套</t>
    </r>
  </si>
  <si>
    <t>北京精雕CNC加工技术实训中心</t>
    <phoneticPr fontId="2" type="noConversion"/>
  </si>
  <si>
    <r>
      <t>60</t>
    </r>
    <r>
      <rPr>
        <sz val="10"/>
        <rFont val="仿宋_GB2312"/>
        <family val="3"/>
        <charset val="134"/>
      </rPr>
      <t>人</t>
    </r>
    <phoneticPr fontId="2" type="noConversion"/>
  </si>
  <si>
    <r>
      <t>3+2</t>
    </r>
    <r>
      <rPr>
        <sz val="10"/>
        <rFont val="仿宋_GB2312"/>
        <family val="3"/>
        <charset val="134"/>
      </rPr>
      <t>五轴加工实训区</t>
    </r>
    <r>
      <rPr>
        <sz val="10"/>
        <rFont val="Times New Roman"/>
        <family val="1"/>
      </rPr>
      <t>1</t>
    </r>
    <phoneticPr fontId="2" type="noConversion"/>
  </si>
  <si>
    <r>
      <t>30</t>
    </r>
    <r>
      <rPr>
        <sz val="10"/>
        <rFont val="仿宋_GB2312"/>
        <family val="3"/>
        <charset val="134"/>
      </rPr>
      <t>人</t>
    </r>
    <phoneticPr fontId="2" type="noConversion"/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</si>
  <si>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</si>
  <si>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四轴加工中心</t>
    </r>
    <r>
      <rPr>
        <sz val="10"/>
        <rFont val="Times New Roman"/>
        <family val="1"/>
      </rPr>
      <t>VMC650L 8</t>
    </r>
    <r>
      <rPr>
        <sz val="10"/>
        <rFont val="仿宋_GB2312"/>
        <family val="3"/>
        <charset val="134"/>
      </rPr>
      <t>台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，编程电脑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台，法拉克系统</t>
    </r>
    <phoneticPr fontId="2" type="noConversion"/>
  </si>
  <si>
    <r>
      <rPr>
        <sz val="10"/>
        <rFont val="仿宋_GB2312"/>
        <family val="3"/>
        <charset val="134"/>
      </rPr>
      <t>四轴加工中心</t>
    </r>
    <r>
      <rPr>
        <sz val="10"/>
        <rFont val="Times New Roman"/>
        <family val="1"/>
      </rPr>
      <t>VMC650L 8</t>
    </r>
    <r>
      <rPr>
        <sz val="10"/>
        <rFont val="仿宋_GB2312"/>
        <family val="3"/>
        <charset val="134"/>
      </rPr>
      <t>台，编程电脑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台，西门子系统</t>
    </r>
    <phoneticPr fontId="2" type="noConversion"/>
  </si>
  <si>
    <r>
      <rPr>
        <sz val="10"/>
        <rFont val="仿宋_GB2312"/>
        <family val="3"/>
        <charset val="134"/>
      </rPr>
      <t>数控车铣复合加工实训区</t>
    </r>
    <phoneticPr fontId="2" type="noConversion"/>
  </si>
  <si>
    <r>
      <rPr>
        <sz val="10"/>
        <rFont val="仿宋_GB2312"/>
        <family val="3"/>
        <charset val="134"/>
      </rPr>
      <t>车削中心</t>
    </r>
    <r>
      <rPr>
        <sz val="10"/>
        <rFont val="Times New Roman"/>
        <family val="1"/>
      </rPr>
      <t>CTX310 4</t>
    </r>
    <r>
      <rPr>
        <sz val="10"/>
        <rFont val="仿宋_GB2312"/>
        <family val="3"/>
        <charset val="134"/>
      </rPr>
      <t>台，纵切车铣复合机床</t>
    </r>
    <r>
      <rPr>
        <sz val="10"/>
        <rFont val="Times New Roman"/>
        <family val="1"/>
      </rPr>
      <t>SR-20J 1</t>
    </r>
    <r>
      <rPr>
        <sz val="10"/>
        <rFont val="仿宋_GB2312"/>
        <family val="3"/>
        <charset val="134"/>
      </rPr>
      <t>台，纵切车铣复合机床</t>
    </r>
    <r>
      <rPr>
        <sz val="10"/>
        <rFont val="Times New Roman"/>
        <family val="1"/>
      </rPr>
      <t>SR-20J</t>
    </r>
    <r>
      <rPr>
        <sz val="10"/>
        <rFont val="仿宋_GB2312"/>
        <family val="3"/>
        <charset val="134"/>
      </rPr>
      <t>Ⅱ</t>
    </r>
    <r>
      <rPr>
        <sz val="10"/>
        <rFont val="Times New Roman"/>
        <family val="1"/>
      </rPr>
      <t xml:space="preserve"> 1</t>
    </r>
    <r>
      <rPr>
        <sz val="10"/>
        <rFont val="仿宋_GB2312"/>
        <family val="3"/>
        <charset val="134"/>
      </rPr>
      <t>台</t>
    </r>
    <phoneticPr fontId="2" type="noConversion"/>
  </si>
  <si>
    <t>数字化管理</t>
    <phoneticPr fontId="2" type="noConversion"/>
  </si>
  <si>
    <t>财税一体化实训室</t>
    <phoneticPr fontId="2" type="noConversion"/>
  </si>
  <si>
    <t>5号楼209</t>
    <phoneticPr fontId="2" type="noConversion"/>
  </si>
  <si>
    <t>无线触摸取号机、叫号机、银行专用智能网络终端、票据打印机、存折打印机等、计算机50台、商业银行综合业务模拟教学系统、企业纳税申报教学系统</t>
    <phoneticPr fontId="2" type="noConversion"/>
  </si>
  <si>
    <t>物流信息技术实训室</t>
    <phoneticPr fontId="2" type="noConversion"/>
  </si>
  <si>
    <t>5号楼210</t>
    <phoneticPr fontId="2" type="noConversion"/>
  </si>
  <si>
    <t>货到人AGV智能搬运机器人 3台、互联网+语音分拣系统（含6件穿戴设备 一套、无线射频龙门架 一套、手持终端 6台、条码打印机 1台、智能拣选系统 一套、物流仓配训练平台 一套、智慧运输和配送系统 一套</t>
    <phoneticPr fontId="2" type="noConversion"/>
  </si>
  <si>
    <t>物流虚拟仿真实训室</t>
    <phoneticPr fontId="2" type="noConversion"/>
  </si>
  <si>
    <t>5号楼211</t>
    <phoneticPr fontId="2" type="noConversion"/>
  </si>
  <si>
    <t>物流信息技术仿真平台 45套、混合现实物流仿真平台 10套、Flexsim系统仿真软件 V2021</t>
    <phoneticPr fontId="2" type="noConversion"/>
  </si>
  <si>
    <r>
      <t>45</t>
    </r>
    <r>
      <rPr>
        <sz val="10"/>
        <rFont val="宋体"/>
        <family val="3"/>
        <charset val="134"/>
      </rPr>
      <t>人</t>
    </r>
    <phoneticPr fontId="2" type="noConversion"/>
  </si>
  <si>
    <t>大数据与人工智能实训基地</t>
    <phoneticPr fontId="2" type="noConversion"/>
  </si>
  <si>
    <t>工业上云实训室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</si>
  <si>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306</t>
    </r>
    <phoneticPr fontId="2" type="noConversion"/>
  </si>
  <si>
    <t>工业互联网综合实训平台14套（徐工），</t>
    <phoneticPr fontId="2" type="noConversion"/>
  </si>
  <si>
    <r>
      <t>42</t>
    </r>
    <r>
      <rPr>
        <sz val="10"/>
        <rFont val="宋体"/>
        <family val="3"/>
        <charset val="134"/>
      </rPr>
      <t>人</t>
    </r>
    <phoneticPr fontId="2" type="noConversion"/>
  </si>
  <si>
    <t>云计算实训室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</si>
  <si>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308</t>
    </r>
    <phoneticPr fontId="2" type="noConversion"/>
  </si>
  <si>
    <t>计算机100台</t>
    <phoneticPr fontId="2" type="noConversion"/>
  </si>
  <si>
    <r>
      <t>100</t>
    </r>
    <r>
      <rPr>
        <sz val="10"/>
        <rFont val="宋体"/>
        <family val="3"/>
        <charset val="134"/>
      </rPr>
      <t>人</t>
    </r>
    <phoneticPr fontId="2" type="noConversion"/>
  </si>
  <si>
    <t>人工智能综合训练实训室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</si>
  <si>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307</t>
    </r>
    <phoneticPr fontId="2" type="noConversion"/>
  </si>
  <si>
    <r>
      <rPr>
        <sz val="10"/>
        <rFont val="宋体"/>
        <family val="3"/>
        <charset val="134"/>
      </rPr>
      <t>计算机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台</t>
    </r>
    <phoneticPr fontId="2" type="noConversion"/>
  </si>
  <si>
    <r>
      <t>48</t>
    </r>
    <r>
      <rPr>
        <sz val="10"/>
        <rFont val="宋体"/>
        <family val="3"/>
        <charset val="134"/>
      </rPr>
      <t>人</t>
    </r>
    <phoneticPr fontId="2" type="noConversion"/>
  </si>
  <si>
    <t>机器视觉实训室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</si>
  <si>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309</t>
    </r>
    <phoneticPr fontId="2" type="noConversion"/>
  </si>
  <si>
    <t>大数据实训室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</si>
  <si>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311</t>
    </r>
    <phoneticPr fontId="2" type="noConversion"/>
  </si>
  <si>
    <t>计算机96台</t>
    <phoneticPr fontId="2" type="noConversion"/>
  </si>
  <si>
    <r>
      <t>96</t>
    </r>
    <r>
      <rPr>
        <sz val="10"/>
        <rFont val="宋体"/>
        <family val="3"/>
        <charset val="134"/>
      </rPr>
      <t>人</t>
    </r>
    <phoneticPr fontId="2" type="noConversion"/>
  </si>
  <si>
    <t>网络互联与信息安全实训基地</t>
    <phoneticPr fontId="2" type="noConversion"/>
  </si>
  <si>
    <t>网络安全综合实训室一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</si>
  <si>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407</t>
    </r>
    <phoneticPr fontId="2" type="noConversion"/>
  </si>
  <si>
    <t>攻防渗透演练靶场实训室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</si>
  <si>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409</t>
    </r>
    <phoneticPr fontId="2" type="noConversion"/>
  </si>
  <si>
    <t>网络安全综合实训室二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</si>
  <si>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411</t>
    </r>
    <phoneticPr fontId="2" type="noConversion"/>
  </si>
  <si>
    <t>物联网云平台应用实训室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</si>
  <si>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406</t>
    </r>
    <phoneticPr fontId="2" type="noConversion"/>
  </si>
  <si>
    <r>
      <rPr>
        <sz val="10"/>
        <rFont val="宋体"/>
        <family val="3"/>
        <charset val="134"/>
      </rPr>
      <t>工业互联网技术应用平台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套，物联网工程实施与运维实训平台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套，物联网工程应用实训系统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套（新大陆），计算机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台</t>
    </r>
    <phoneticPr fontId="2" type="noConversion"/>
  </si>
  <si>
    <t>网络系统集成实训室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</si>
  <si>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408</t>
    </r>
    <phoneticPr fontId="2" type="noConversion"/>
  </si>
  <si>
    <t>工业互联网网络运维实训室</t>
    <phoneticPr fontId="2" type="noConversion"/>
  </si>
  <si>
    <r>
      <t>5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410</t>
    </r>
    <phoneticPr fontId="2" type="noConversion"/>
  </si>
  <si>
    <r>
      <t>工业网络运维实训台1</t>
    </r>
    <r>
      <rPr>
        <sz val="10"/>
        <rFont val="宋体"/>
        <family val="3"/>
        <charset val="134"/>
      </rPr>
      <t>6台，工业网络运维系统1套，计算机16台</t>
    </r>
    <phoneticPr fontId="2" type="noConversion"/>
  </si>
  <si>
    <r>
      <rPr>
        <sz val="10"/>
        <rFont val="仿宋_GB2312"/>
        <family val="3"/>
        <charset val="134"/>
      </rPr>
      <t>旧发动机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台（拆装须整天安排）</t>
    </r>
  </si>
  <si>
    <r>
      <t>90</t>
    </r>
    <r>
      <rPr>
        <sz val="10"/>
        <rFont val="仿宋_GB2312"/>
        <family val="3"/>
        <charset val="134"/>
      </rPr>
      <t>人</t>
    </r>
    <phoneticPr fontId="2" type="noConversion"/>
  </si>
  <si>
    <r>
      <rPr>
        <sz val="10"/>
        <rFont val="仿宋_GB2312"/>
        <family val="3"/>
        <charset val="134"/>
      </rPr>
      <t>旧变速器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台（拆装须整天安排）</t>
    </r>
  </si>
  <si>
    <r>
      <rPr>
        <sz val="10"/>
        <rFont val="宋体"/>
        <family val="3"/>
        <charset val="134"/>
      </rPr>
      <t>底盘测功机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套</t>
    </r>
    <phoneticPr fontId="2" type="noConversion"/>
  </si>
  <si>
    <r>
      <t>6</t>
    </r>
    <r>
      <rPr>
        <sz val="10"/>
        <rFont val="仿宋_GB2312"/>
        <family val="3"/>
        <charset val="134"/>
      </rPr>
      <t>号楼营销厅</t>
    </r>
    <r>
      <rPr>
        <sz val="10"/>
        <rFont val="Times New Roman"/>
        <family val="1"/>
      </rPr>
      <t>103</t>
    </r>
  </si>
  <si>
    <r>
      <rPr>
        <sz val="10"/>
        <rFont val="仿宋_GB2312"/>
        <family val="3"/>
        <charset val="134"/>
      </rPr>
      <t>教室</t>
    </r>
  </si>
  <si>
    <r>
      <rPr>
        <sz val="10"/>
        <rFont val="仿宋_GB2312"/>
        <family val="3"/>
        <charset val="134"/>
      </rPr>
      <t>汽车调漆实训室</t>
    </r>
  </si>
  <si>
    <r>
      <rPr>
        <sz val="10"/>
        <rFont val="宋体"/>
        <family val="3"/>
        <charset val="134"/>
      </rPr>
      <t>智能网联汽车实训</t>
    </r>
  </si>
  <si>
    <r>
      <t>6</t>
    </r>
    <r>
      <rPr>
        <sz val="10"/>
        <rFont val="宋体"/>
        <family val="3"/>
        <charset val="134"/>
      </rPr>
      <t>号楼实训车间</t>
    </r>
  </si>
  <si>
    <r>
      <rPr>
        <sz val="10"/>
        <rFont val="宋体"/>
        <family val="3"/>
        <charset val="134"/>
      </rPr>
      <t>新能源汽车实训</t>
    </r>
  </si>
  <si>
    <r>
      <t>吉利新能源汽车、</t>
    </r>
    <r>
      <rPr>
        <sz val="10"/>
        <rFont val="Times New Roman"/>
        <family val="1"/>
      </rPr>
      <t>BYD</t>
    </r>
    <r>
      <rPr>
        <sz val="10"/>
        <rFont val="宋体"/>
        <family val="3"/>
        <charset val="134"/>
      </rPr>
      <t>秦新能源汽车、广汽埃安新能源汽车</t>
    </r>
  </si>
  <si>
    <t>汽车虚拟仿真实训区1</t>
    <phoneticPr fontId="2" type="noConversion"/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</si>
  <si>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211</t>
    </r>
    <phoneticPr fontId="2" type="noConversion"/>
  </si>
  <si>
    <t>电脑46台，大众迈腾故障检修虚拟软件</t>
    <phoneticPr fontId="2" type="noConversion"/>
  </si>
  <si>
    <r>
      <t>6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213</t>
    </r>
    <phoneticPr fontId="2" type="noConversion"/>
  </si>
  <si>
    <r>
      <t>45</t>
    </r>
    <r>
      <rPr>
        <sz val="10"/>
        <rFont val="宋体"/>
        <family val="3"/>
        <charset val="134"/>
      </rPr>
      <t>人</t>
    </r>
    <r>
      <rPr>
        <sz val="10"/>
        <color indexed="10"/>
        <rFont val="宋体"/>
        <family val="3"/>
        <charset val="134"/>
      </rPr>
      <t/>
    </r>
    <phoneticPr fontId="2" type="noConversion"/>
  </si>
  <si>
    <t xml:space="preserve">中德智能制造双跨培训中心 </t>
    <phoneticPr fontId="2" type="noConversion"/>
  </si>
  <si>
    <r>
      <rPr>
        <sz val="10"/>
        <rFont val="仿宋_GB2312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仿宋_GB2312"/>
        <family val="3"/>
        <charset val="134"/>
      </rPr>
      <t>技术实训室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</si>
  <si>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101</t>
    </r>
    <phoneticPr fontId="2" type="noConversion"/>
  </si>
  <si>
    <r>
      <rPr>
        <sz val="10"/>
        <rFont val="仿宋_GB2312"/>
        <family val="3"/>
        <charset val="134"/>
      </rPr>
      <t>手机无线充电器智能产线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条（含</t>
    </r>
    <r>
      <rPr>
        <sz val="10"/>
        <rFont val="Times New Roman"/>
        <family val="1"/>
      </rPr>
      <t>MES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>AGV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>UR</t>
    </r>
    <r>
      <rPr>
        <sz val="10"/>
        <rFont val="仿宋_GB2312"/>
        <family val="3"/>
        <charset val="134"/>
      </rPr>
      <t>协作机器人、全集成自动化），编程工作站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台，</t>
    </r>
    <phoneticPr fontId="2" type="noConversion"/>
  </si>
  <si>
    <r>
      <t>20</t>
    </r>
    <r>
      <rPr>
        <sz val="10"/>
        <rFont val="仿宋_GB2312"/>
        <family val="3"/>
        <charset val="134"/>
      </rPr>
      <t>人</t>
    </r>
    <phoneticPr fontId="2" type="noConversion"/>
  </si>
  <si>
    <r>
      <rPr>
        <sz val="10"/>
        <rFont val="仿宋_GB2312"/>
        <family val="3"/>
        <charset val="134"/>
      </rPr>
      <t>工业机器人集成应用实训室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</si>
  <si>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102</t>
    </r>
    <phoneticPr fontId="2" type="noConversion"/>
  </si>
  <si>
    <r>
      <t>ABB</t>
    </r>
    <r>
      <rPr>
        <sz val="10"/>
        <rFont val="仿宋_GB2312"/>
        <family val="3"/>
        <charset val="134"/>
      </rPr>
      <t>工业机器人集成应用平台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台，编程工作站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台</t>
    </r>
    <phoneticPr fontId="2" type="noConversion"/>
  </si>
  <si>
    <r>
      <rPr>
        <sz val="10"/>
        <rFont val="仿宋_GB2312"/>
        <family val="3"/>
        <charset val="134"/>
      </rPr>
      <t>工业物联网技术实训室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</si>
  <si>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103</t>
    </r>
    <phoneticPr fontId="2" type="noConversion"/>
  </si>
  <si>
    <r>
      <rPr>
        <sz val="10"/>
        <rFont val="仿宋_GB2312"/>
        <family val="3"/>
        <charset val="134"/>
      </rPr>
      <t>基于</t>
    </r>
    <r>
      <rPr>
        <sz val="10"/>
        <rFont val="Times New Roman"/>
        <family val="1"/>
      </rPr>
      <t>Mindspher</t>
    </r>
    <r>
      <rPr>
        <sz val="10"/>
        <rFont val="仿宋_GB2312"/>
        <family val="3"/>
        <charset val="134"/>
      </rPr>
      <t>工业物联网的虚拟饮料灌装工业物联网集成应用实训系统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套（共计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站点），编程工作站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</t>
    </r>
    <phoneticPr fontId="2" type="noConversion"/>
  </si>
  <si>
    <r>
      <rPr>
        <sz val="10"/>
        <rFont val="仿宋_GB2312"/>
        <family val="3"/>
        <charset val="134"/>
      </rPr>
      <t>过程控制技术实训室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</si>
  <si>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104</t>
    </r>
    <phoneticPr fontId="2" type="noConversion"/>
  </si>
  <si>
    <r>
      <rPr>
        <sz val="10"/>
        <rFont val="仿宋_GB2312"/>
        <family val="3"/>
        <charset val="134"/>
      </rPr>
      <t>基于和利时</t>
    </r>
    <r>
      <rPr>
        <sz val="10"/>
        <rFont val="Times New Roman"/>
        <family val="1"/>
      </rPr>
      <t>DCS</t>
    </r>
    <r>
      <rPr>
        <sz val="10"/>
        <rFont val="仿宋_GB2312"/>
        <family val="3"/>
        <charset val="134"/>
      </rPr>
      <t>和</t>
    </r>
    <r>
      <rPr>
        <sz val="10"/>
        <rFont val="Times New Roman"/>
        <family val="1"/>
      </rPr>
      <t>S7-1500 PLC</t>
    </r>
    <r>
      <rPr>
        <sz val="10"/>
        <rFont val="仿宋_GB2312"/>
        <family val="3"/>
        <charset val="134"/>
      </rPr>
      <t>双控制系统的过程控制自动产线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套（共计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站点）</t>
    </r>
    <phoneticPr fontId="2" type="noConversion"/>
  </si>
  <si>
    <r>
      <rPr>
        <sz val="10"/>
        <rFont val="仿宋_GB2312"/>
        <family val="3"/>
        <charset val="134"/>
      </rPr>
      <t>电工电子装调测试实训室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</si>
  <si>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106</t>
    </r>
    <phoneticPr fontId="2" type="noConversion"/>
  </si>
  <si>
    <r>
      <rPr>
        <sz val="10"/>
        <rFont val="仿宋_GB2312"/>
        <family val="3"/>
        <charset val="134"/>
      </rPr>
      <t>电工电子多功能实训台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</t>
    </r>
    <phoneticPr fontId="2" type="noConversion"/>
  </si>
  <si>
    <r>
      <t>40</t>
    </r>
    <r>
      <rPr>
        <sz val="10"/>
        <rFont val="宋体"/>
        <family val="3"/>
        <charset val="134"/>
      </rPr>
      <t>人</t>
    </r>
    <phoneticPr fontId="2" type="noConversion"/>
  </si>
  <si>
    <r>
      <t>AHK</t>
    </r>
    <r>
      <rPr>
        <sz val="10"/>
        <rFont val="Microsoft YaHei UI"/>
        <family val="2"/>
        <charset val="134"/>
      </rPr>
      <t>工业自动化</t>
    </r>
    <r>
      <rPr>
        <sz val="10"/>
        <rFont val="仿宋_GB2312"/>
        <family val="3"/>
        <charset val="134"/>
      </rPr>
      <t>国际认证实训室</t>
    </r>
    <r>
      <rPr>
        <sz val="10"/>
        <rFont val="Times New Roman"/>
        <family val="1"/>
      </rPr>
      <t>2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</si>
  <si>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201</t>
    </r>
    <phoneticPr fontId="2" type="noConversion"/>
  </si>
  <si>
    <r>
      <t>AHK</t>
    </r>
    <r>
      <rPr>
        <sz val="10"/>
        <rFont val="Microsoft YaHei UI"/>
        <family val="2"/>
        <charset val="134"/>
      </rPr>
      <t>工业自动化工毕业考试</t>
    </r>
    <r>
      <rPr>
        <sz val="10"/>
        <rFont val="Times New Roman"/>
        <family val="1"/>
      </rPr>
      <t>2</t>
    </r>
    <r>
      <rPr>
        <sz val="10"/>
        <rFont val="Microsoft YaHei UI"/>
        <family val="2"/>
        <charset val="134"/>
      </rPr>
      <t>考试认证系统</t>
    </r>
    <r>
      <rPr>
        <sz val="10"/>
        <rFont val="Times New Roman"/>
        <family val="1"/>
      </rPr>
      <t>20</t>
    </r>
    <r>
      <rPr>
        <sz val="10"/>
        <rFont val="Microsoft YaHei UI"/>
        <family val="2"/>
        <charset val="134"/>
      </rPr>
      <t>套</t>
    </r>
    <phoneticPr fontId="2" type="noConversion"/>
  </si>
  <si>
    <r>
      <t>AHK</t>
    </r>
    <r>
      <rPr>
        <sz val="10"/>
        <rFont val="Microsoft YaHei UI"/>
        <family val="2"/>
        <charset val="134"/>
      </rPr>
      <t>机电一体化工国际认证实训室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</si>
  <si>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202</t>
    </r>
    <phoneticPr fontId="2" type="noConversion"/>
  </si>
  <si>
    <r>
      <t>AHK</t>
    </r>
    <r>
      <rPr>
        <sz val="10"/>
        <rFont val="Microsoft YaHei UI"/>
        <family val="2"/>
        <charset val="134"/>
      </rPr>
      <t>机电一体化工考试认证系统</t>
    </r>
    <r>
      <rPr>
        <sz val="10"/>
        <rFont val="Times New Roman"/>
        <family val="1"/>
      </rPr>
      <t>20</t>
    </r>
    <r>
      <rPr>
        <sz val="10"/>
        <rFont val="Microsoft YaHei UI"/>
        <family val="2"/>
        <charset val="134"/>
      </rPr>
      <t>套，</t>
    </r>
    <r>
      <rPr>
        <sz val="10"/>
        <rFont val="Times New Roman"/>
        <family val="1"/>
      </rPr>
      <t>PLC</t>
    </r>
    <r>
      <rPr>
        <sz val="10"/>
        <rFont val="Microsoft YaHei UI"/>
        <family val="2"/>
        <charset val="134"/>
      </rPr>
      <t>编程执行实训系统</t>
    </r>
    <r>
      <rPr>
        <sz val="10"/>
        <rFont val="Times New Roman"/>
        <family val="1"/>
      </rPr>
      <t>20</t>
    </r>
    <r>
      <rPr>
        <sz val="10"/>
        <rFont val="Microsoft YaHei UI"/>
        <family val="2"/>
        <charset val="134"/>
      </rPr>
      <t>套，编程工作站</t>
    </r>
    <r>
      <rPr>
        <sz val="10"/>
        <rFont val="Times New Roman"/>
        <family val="1"/>
      </rPr>
      <t>20</t>
    </r>
    <r>
      <rPr>
        <sz val="10"/>
        <rFont val="Microsoft YaHei UI"/>
        <family val="2"/>
        <charset val="134"/>
      </rPr>
      <t>台</t>
    </r>
    <phoneticPr fontId="2" type="noConversion"/>
  </si>
  <si>
    <r>
      <t>AHK</t>
    </r>
    <r>
      <rPr>
        <sz val="10"/>
        <rFont val="仿宋_GB2312"/>
        <family val="3"/>
        <charset val="134"/>
      </rPr>
      <t>工业自动化国际认证实训室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</si>
  <si>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203</t>
    </r>
    <phoneticPr fontId="2" type="noConversion"/>
  </si>
  <si>
    <r>
      <t>AHK</t>
    </r>
    <r>
      <rPr>
        <sz val="10"/>
        <rFont val="仿宋_GB2312"/>
        <family val="3"/>
        <charset val="134"/>
      </rPr>
      <t>工业自动化工毕业考试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考试认证系统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套，编程工作站</t>
    </r>
    <r>
      <rPr>
        <sz val="10"/>
        <rFont val="Times New Roman"/>
        <family val="1"/>
      </rPr>
      <t>20</t>
    </r>
    <r>
      <rPr>
        <sz val="10"/>
        <rFont val="仿宋_GB2312"/>
        <family val="3"/>
        <charset val="134"/>
      </rPr>
      <t>套</t>
    </r>
    <phoneticPr fontId="2" type="noConversion"/>
  </si>
  <si>
    <r>
      <rPr>
        <sz val="10"/>
        <rFont val="仿宋_GB2312"/>
        <family val="3"/>
        <charset val="134"/>
      </rPr>
      <t>电气安装与调试技术实训室</t>
    </r>
    <phoneticPr fontId="2" type="noConversion"/>
  </si>
  <si>
    <r>
      <t>7</t>
    </r>
    <r>
      <rPr>
        <sz val="10"/>
        <rFont val="仿宋_GB2312"/>
        <family val="3"/>
        <charset val="134"/>
      </rPr>
      <t>号楼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楼</t>
    </r>
    <r>
      <rPr>
        <sz val="10"/>
        <rFont val="Times New Roman"/>
        <family val="1"/>
      </rPr>
      <t>204</t>
    </r>
    <phoneticPr fontId="2" type="noConversion"/>
  </si>
  <si>
    <r>
      <rPr>
        <sz val="10"/>
        <rFont val="仿宋_GB2312"/>
        <family val="3"/>
        <charset val="134"/>
      </rPr>
      <t>德国</t>
    </r>
    <r>
      <rPr>
        <sz val="10"/>
        <rFont val="Times New Roman"/>
        <family val="1"/>
      </rPr>
      <t>VDE</t>
    </r>
    <r>
      <rPr>
        <sz val="10"/>
        <rFont val="仿宋_GB2312"/>
        <family val="3"/>
        <charset val="134"/>
      </rPr>
      <t>标准四工位电气安装实训台</t>
    </r>
    <r>
      <rPr>
        <sz val="10"/>
        <rFont val="Times New Roman"/>
        <family val="1"/>
      </rPr>
      <t>10</t>
    </r>
    <r>
      <rPr>
        <sz val="10"/>
        <rFont val="仿宋_GB2312"/>
        <family val="3"/>
        <charset val="134"/>
      </rPr>
      <t>台（共计</t>
    </r>
    <r>
      <rPr>
        <sz val="10"/>
        <rFont val="Times New Roman"/>
        <family val="1"/>
      </rPr>
      <t>40</t>
    </r>
    <r>
      <rPr>
        <sz val="10"/>
        <rFont val="仿宋_GB2312"/>
        <family val="3"/>
        <charset val="134"/>
      </rPr>
      <t>工位）</t>
    </r>
    <phoneticPr fontId="2" type="noConversion"/>
  </si>
  <si>
    <r>
      <t>数控加工制作</t>
    </r>
    <r>
      <rPr>
        <sz val="10"/>
        <rFont val="Times New Roman"/>
        <family val="1"/>
      </rPr>
      <t>*</t>
    </r>
  </si>
  <si>
    <r>
      <t>模具</t>
    </r>
    <r>
      <rPr>
        <sz val="10"/>
        <rFont val="宋体"/>
        <family val="3"/>
        <charset val="134"/>
      </rPr>
      <t>综合训练</t>
    </r>
  </si>
  <si>
    <t>01a</t>
    <phoneticPr fontId="2" type="noConversion"/>
  </si>
  <si>
    <t>02a</t>
    <phoneticPr fontId="2" type="noConversion"/>
  </si>
  <si>
    <t>02a</t>
    <phoneticPr fontId="2" type="noConversion"/>
  </si>
  <si>
    <t>03a</t>
    <phoneticPr fontId="2" type="noConversion"/>
  </si>
  <si>
    <t>04a</t>
    <phoneticPr fontId="2" type="noConversion"/>
  </si>
  <si>
    <t>05a</t>
    <phoneticPr fontId="2" type="noConversion"/>
  </si>
  <si>
    <t>07a</t>
    <phoneticPr fontId="2" type="noConversion"/>
  </si>
  <si>
    <t>08a</t>
    <phoneticPr fontId="2" type="noConversion"/>
  </si>
  <si>
    <t>09a</t>
    <phoneticPr fontId="2" type="noConversion"/>
  </si>
  <si>
    <t>10a</t>
    <phoneticPr fontId="2" type="noConversion"/>
  </si>
  <si>
    <t>11a</t>
    <phoneticPr fontId="2" type="noConversion"/>
  </si>
  <si>
    <t>13a</t>
    <phoneticPr fontId="2" type="noConversion"/>
  </si>
  <si>
    <t>14a</t>
    <phoneticPr fontId="2" type="noConversion"/>
  </si>
  <si>
    <t>15a</t>
    <phoneticPr fontId="2" type="noConversion"/>
  </si>
  <si>
    <t>16a</t>
    <phoneticPr fontId="2" type="noConversion"/>
  </si>
  <si>
    <t>17a</t>
    <phoneticPr fontId="2" type="noConversion"/>
  </si>
  <si>
    <t>18b</t>
    <phoneticPr fontId="2" type="noConversion"/>
  </si>
  <si>
    <t>01a</t>
    <phoneticPr fontId="2" type="noConversion"/>
  </si>
  <si>
    <t>03b</t>
    <phoneticPr fontId="2" type="noConversion"/>
  </si>
  <si>
    <t>07b</t>
    <phoneticPr fontId="2" type="noConversion"/>
  </si>
  <si>
    <t>08b</t>
    <phoneticPr fontId="2" type="noConversion"/>
  </si>
  <si>
    <t>10b</t>
    <phoneticPr fontId="2" type="noConversion"/>
  </si>
  <si>
    <t>11b</t>
    <phoneticPr fontId="2" type="noConversion"/>
  </si>
  <si>
    <t>12a</t>
    <phoneticPr fontId="2" type="noConversion"/>
  </si>
  <si>
    <t>12b</t>
    <phoneticPr fontId="2" type="noConversion"/>
  </si>
  <si>
    <t>13a</t>
    <phoneticPr fontId="2" type="noConversion"/>
  </si>
  <si>
    <t>13b</t>
    <phoneticPr fontId="2" type="noConversion"/>
  </si>
  <si>
    <t>14a</t>
    <phoneticPr fontId="2" type="noConversion"/>
  </si>
  <si>
    <t>14b</t>
    <phoneticPr fontId="2" type="noConversion"/>
  </si>
  <si>
    <t>15a</t>
    <phoneticPr fontId="2" type="noConversion"/>
  </si>
  <si>
    <t>16a</t>
    <phoneticPr fontId="2" type="noConversion"/>
  </si>
  <si>
    <t>16b</t>
    <phoneticPr fontId="2" type="noConversion"/>
  </si>
  <si>
    <t>17a</t>
    <phoneticPr fontId="2" type="noConversion"/>
  </si>
  <si>
    <t>17b</t>
    <phoneticPr fontId="2" type="noConversion"/>
  </si>
  <si>
    <t>19a</t>
    <phoneticPr fontId="2" type="noConversion"/>
  </si>
  <si>
    <t>02b</t>
    <phoneticPr fontId="2" type="noConversion"/>
  </si>
  <si>
    <t>17b</t>
    <phoneticPr fontId="2" type="noConversion"/>
  </si>
  <si>
    <t>18a</t>
    <phoneticPr fontId="2" type="noConversion"/>
  </si>
  <si>
    <t>19b</t>
    <phoneticPr fontId="2" type="noConversion"/>
  </si>
  <si>
    <t>04b</t>
    <phoneticPr fontId="2" type="noConversion"/>
  </si>
  <si>
    <t>13b</t>
    <phoneticPr fontId="2" type="noConversion"/>
  </si>
  <si>
    <t>14b</t>
    <phoneticPr fontId="2" type="noConversion"/>
  </si>
  <si>
    <t>15b</t>
    <phoneticPr fontId="2" type="noConversion"/>
  </si>
  <si>
    <t>16b</t>
    <phoneticPr fontId="2" type="noConversion"/>
  </si>
  <si>
    <t>06a</t>
    <phoneticPr fontId="2" type="noConversion"/>
  </si>
  <si>
    <t>05b</t>
    <phoneticPr fontId="2" type="noConversion"/>
  </si>
  <si>
    <t>15b</t>
    <phoneticPr fontId="2" type="noConversion"/>
  </si>
  <si>
    <t>16a</t>
    <phoneticPr fontId="2" type="noConversion"/>
  </si>
  <si>
    <t>17a</t>
    <phoneticPr fontId="2" type="noConversion"/>
  </si>
  <si>
    <t>18a</t>
    <phoneticPr fontId="2" type="noConversion"/>
  </si>
  <si>
    <t>01a</t>
    <phoneticPr fontId="2" type="noConversion"/>
  </si>
  <si>
    <t>01b</t>
    <phoneticPr fontId="2" type="noConversion"/>
  </si>
  <si>
    <t>12a</t>
    <phoneticPr fontId="2" type="noConversion"/>
  </si>
  <si>
    <t>13a</t>
    <phoneticPr fontId="2" type="noConversion"/>
  </si>
  <si>
    <t>04a</t>
    <phoneticPr fontId="2" type="noConversion"/>
  </si>
  <si>
    <t>05a</t>
    <phoneticPr fontId="2" type="noConversion"/>
  </si>
  <si>
    <t>09a</t>
    <phoneticPr fontId="2" type="noConversion"/>
  </si>
  <si>
    <t>09b</t>
    <phoneticPr fontId="2" type="noConversion"/>
  </si>
  <si>
    <t>10a</t>
    <phoneticPr fontId="2" type="noConversion"/>
  </si>
  <si>
    <t>10b</t>
    <phoneticPr fontId="2" type="noConversion"/>
  </si>
  <si>
    <t>11a</t>
    <phoneticPr fontId="2" type="noConversion"/>
  </si>
  <si>
    <t>11b</t>
    <phoneticPr fontId="2" type="noConversion"/>
  </si>
  <si>
    <t>06a</t>
    <phoneticPr fontId="2" type="noConversion"/>
  </si>
  <si>
    <t>06b</t>
    <phoneticPr fontId="2" type="noConversion"/>
  </si>
  <si>
    <t>07b</t>
    <phoneticPr fontId="2" type="noConversion"/>
  </si>
  <si>
    <t>08b</t>
    <phoneticPr fontId="2" type="noConversion"/>
  </si>
  <si>
    <t>15a</t>
    <phoneticPr fontId="2" type="noConversion"/>
  </si>
  <si>
    <t>02a</t>
    <phoneticPr fontId="2" type="noConversion"/>
  </si>
  <si>
    <t>02b</t>
    <phoneticPr fontId="2" type="noConversion"/>
  </si>
  <si>
    <t>03a</t>
    <phoneticPr fontId="2" type="noConversion"/>
  </si>
  <si>
    <t>03b</t>
    <phoneticPr fontId="2" type="noConversion"/>
  </si>
  <si>
    <t>04b</t>
    <phoneticPr fontId="2" type="noConversion"/>
  </si>
  <si>
    <t>08a</t>
    <phoneticPr fontId="2" type="noConversion"/>
  </si>
  <si>
    <t>12b</t>
    <phoneticPr fontId="2" type="noConversion"/>
  </si>
  <si>
    <t>14a</t>
    <phoneticPr fontId="2" type="noConversion"/>
  </si>
  <si>
    <t>14b</t>
    <phoneticPr fontId="2" type="noConversion"/>
  </si>
  <si>
    <t>17b</t>
    <phoneticPr fontId="2" type="noConversion"/>
  </si>
  <si>
    <t>16b</t>
    <phoneticPr fontId="2" type="noConversion"/>
  </si>
  <si>
    <t>05b</t>
    <phoneticPr fontId="2" type="noConversion"/>
  </si>
  <si>
    <t>07a</t>
    <phoneticPr fontId="2" type="noConversion"/>
  </si>
  <si>
    <t>13b</t>
    <phoneticPr fontId="2" type="noConversion"/>
  </si>
  <si>
    <t>合                计</t>
    <phoneticPr fontId="2" type="noConversion"/>
  </si>
  <si>
    <t>分                计</t>
    <phoneticPr fontId="2" type="noConversion"/>
  </si>
  <si>
    <t>分                计</t>
    <phoneticPr fontId="2" type="noConversion"/>
  </si>
  <si>
    <t>分                计</t>
    <phoneticPr fontId="2" type="noConversion"/>
  </si>
  <si>
    <r>
      <rPr>
        <sz val="10"/>
        <rFont val="仿宋_GB2312"/>
        <family val="3"/>
        <charset val="134"/>
      </rPr>
      <t>机器人技术</t>
    </r>
  </si>
  <si>
    <r>
      <rPr>
        <sz val="10"/>
        <rFont val="仿宋_GB2312"/>
        <family val="3"/>
        <charset val="134"/>
      </rPr>
      <t>服装技术</t>
    </r>
  </si>
  <si>
    <r>
      <rPr>
        <sz val="10"/>
        <rFont val="仿宋_GB2312"/>
        <family val="3"/>
        <charset val="134"/>
      </rPr>
      <t>智能制造技术</t>
    </r>
  </si>
  <si>
    <r>
      <rPr>
        <sz val="10"/>
        <rFont val="仿宋_GB2312"/>
        <family val="3"/>
        <charset val="134"/>
      </rPr>
      <t>建筑智能化技术</t>
    </r>
  </si>
  <si>
    <r>
      <rPr>
        <sz val="10"/>
        <rFont val="仿宋_GB2312"/>
        <family val="3"/>
        <charset val="134"/>
      </rPr>
      <t>精密机械制造技术</t>
    </r>
  </si>
  <si>
    <t>教学区1</t>
    <phoneticPr fontId="2" type="noConversion"/>
  </si>
  <si>
    <t>教学区3</t>
  </si>
  <si>
    <t>汽车专业教室</t>
    <phoneticPr fontId="2" type="noConversion"/>
  </si>
  <si>
    <t>汽车机电实训室</t>
    <phoneticPr fontId="2" type="noConversion"/>
  </si>
  <si>
    <t>常州高职教育园区实训中心实训调整申请表</t>
    <phoneticPr fontId="20" type="noConversion"/>
  </si>
  <si>
    <r>
      <t>填报学院                    （盖章）    填表人（签字）                填报日期</t>
    </r>
    <r>
      <rPr>
        <u/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月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日   联系电话</t>
    </r>
    <r>
      <rPr>
        <sz val="12"/>
        <rFont val="宋体"/>
        <family val="3"/>
        <charset val="134"/>
      </rPr>
      <t>:</t>
    </r>
    <phoneticPr fontId="20" type="noConversion"/>
  </si>
  <si>
    <t>计划行号</t>
    <phoneticPr fontId="20" type="noConversion"/>
  </si>
  <si>
    <t>班级</t>
    <phoneticPr fontId="20" type="noConversion"/>
  </si>
  <si>
    <t>专业</t>
    <phoneticPr fontId="20" type="noConversion"/>
  </si>
  <si>
    <t>准确人数</t>
    <phoneticPr fontId="20" type="noConversion"/>
  </si>
  <si>
    <t>实训基地名</t>
    <phoneticPr fontId="20" type="noConversion"/>
  </si>
  <si>
    <t>实训区</t>
    <phoneticPr fontId="20" type="noConversion"/>
  </si>
  <si>
    <t>实训内容</t>
    <phoneticPr fontId="20" type="noConversion"/>
  </si>
  <si>
    <t>实训周数</t>
    <phoneticPr fontId="20" type="noConversion"/>
  </si>
  <si>
    <t>原申请时间</t>
    <phoneticPr fontId="20" type="noConversion"/>
  </si>
  <si>
    <t>调整时间</t>
    <phoneticPr fontId="20" type="noConversion"/>
  </si>
  <si>
    <t>备注</t>
    <phoneticPr fontId="20" type="noConversion"/>
  </si>
  <si>
    <t>处理意见</t>
    <phoneticPr fontId="20" type="noConversion"/>
  </si>
  <si>
    <t>若是增加计划,计划行号不填.备注中请说明调整方式和理由。
处理人签字:</t>
    <phoneticPr fontId="20" type="noConversion"/>
  </si>
  <si>
    <t>通用计算机教室</t>
    <phoneticPr fontId="2" type="noConversion"/>
  </si>
  <si>
    <r>
      <rPr>
        <sz val="10"/>
        <rFont val="仿宋_GB2312"/>
        <family val="3"/>
        <charset val="134"/>
      </rPr>
      <t>教学区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</si>
  <si>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仿宋_GB2312"/>
        <family val="3"/>
        <charset val="134"/>
      </rPr>
      <t>教学区</t>
    </r>
    <r>
      <rPr>
        <sz val="10"/>
        <rFont val="Times New Roman"/>
        <family val="1"/>
      </rPr>
      <t>2</t>
    </r>
    <phoneticPr fontId="2" type="noConversion"/>
  </si>
  <si>
    <r>
      <rPr>
        <sz val="10"/>
        <rFont val="仿宋_GB2312"/>
        <family val="3"/>
        <charset val="134"/>
      </rPr>
      <t>教学区</t>
    </r>
    <r>
      <rPr>
        <sz val="10"/>
        <rFont val="Times New Roman"/>
        <family val="1"/>
      </rPr>
      <t>2</t>
    </r>
    <phoneticPr fontId="2" type="noConversion"/>
  </si>
  <si>
    <r>
      <rPr>
        <sz val="10"/>
        <rFont val="仿宋_GB2312"/>
        <family val="3"/>
        <charset val="134"/>
      </rPr>
      <t>教学区</t>
    </r>
    <r>
      <rPr>
        <sz val="10"/>
        <rFont val="Times New Roman"/>
        <family val="1"/>
      </rPr>
      <t>3</t>
    </r>
    <phoneticPr fontId="2" type="noConversion"/>
  </si>
  <si>
    <t>汽车机电实训室</t>
    <phoneticPr fontId="2" type="noConversion"/>
  </si>
  <si>
    <t>汽车专业教室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</si>
</sst>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m/d;@"/>
    <numFmt numFmtId="178" formatCode="m&quot;月&quot;d&quot;日&quot;;@"/>
  </numFmts>
  <fonts count="4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黑体"/>
      <family val="3"/>
      <charset val="134"/>
    </font>
    <font>
      <sz val="15"/>
      <name val="黑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6"/>
      <name val="Times New Roman"/>
      <family val="1"/>
    </font>
    <font>
      <sz val="16"/>
      <name val="方正小标宋简体"/>
      <family val="4"/>
      <charset val="134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Arial"/>
      <family val="2"/>
    </font>
    <font>
      <sz val="10"/>
      <name val="华文行楷"/>
      <family val="3"/>
      <charset val="134"/>
    </font>
    <font>
      <sz val="10"/>
      <color indexed="10"/>
      <name val="宋体"/>
      <family val="3"/>
      <charset val="134"/>
    </font>
    <font>
      <sz val="10"/>
      <name val="Microsoft YaHei UI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u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3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6" fillId="0" borderId="0"/>
  </cellStyleXfs>
  <cellXfs count="3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/>
    <xf numFmtId="178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1" xfId="12" applyFont="1" applyBorder="1" applyAlignment="1">
      <alignment horizontal="center" vertical="center" wrapText="1"/>
    </xf>
    <xf numFmtId="0" fontId="5" fillId="0" borderId="1" xfId="12" applyFont="1" applyBorder="1" applyAlignment="1">
      <alignment horizontal="left"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 applyProtection="1">
      <alignment horizontal="center" wrapText="1"/>
    </xf>
    <xf numFmtId="0" fontId="44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7" fillId="0" borderId="1" xfId="12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8" fillId="0" borderId="1" xfId="12" applyFont="1" applyBorder="1" applyAlignment="1">
      <alignment horizontal="center" vertical="center" wrapText="1"/>
    </xf>
    <xf numFmtId="0" fontId="28" fillId="0" borderId="1" xfId="12" applyFont="1" applyBorder="1" applyAlignment="1">
      <alignment horizontal="justify" vertical="center" wrapText="1"/>
    </xf>
    <xf numFmtId="0" fontId="7" fillId="0" borderId="1" xfId="12" applyFont="1" applyBorder="1" applyAlignment="1">
      <alignment horizontal="left" vertical="center" wrapText="1"/>
    </xf>
    <xf numFmtId="0" fontId="7" fillId="0" borderId="1" xfId="1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4" xfId="12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 applyProtection="1">
      <alignment horizontal="left"/>
    </xf>
    <xf numFmtId="0" fontId="44" fillId="0" borderId="1" xfId="0" applyFont="1" applyFill="1" applyBorder="1" applyAlignment="1" applyProtection="1">
      <alignment horizontal="center"/>
    </xf>
    <xf numFmtId="0" fontId="44" fillId="0" borderId="1" xfId="12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0" xfId="0" applyFont="1" applyBorder="1" applyAlignment="1">
      <alignment horizontal="left" vertical="center"/>
    </xf>
    <xf numFmtId="0" fontId="37" fillId="0" borderId="1" xfId="12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Fill="1" applyBorder="1" applyAlignment="1" applyProtection="1">
      <alignment vertical="center"/>
    </xf>
    <xf numFmtId="0" fontId="37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 applyProtection="1">
      <alignment horizontal="left" vertical="center"/>
    </xf>
    <xf numFmtId="0" fontId="35" fillId="0" borderId="1" xfId="0" applyFont="1" applyFill="1" applyBorder="1" applyAlignment="1" applyProtection="1">
      <alignment horizontal="left" vertical="center"/>
    </xf>
    <xf numFmtId="0" fontId="34" fillId="0" borderId="5" xfId="0" applyFont="1" applyFill="1" applyBorder="1" applyAlignment="1" applyProtection="1">
      <alignment vertical="center"/>
    </xf>
    <xf numFmtId="0" fontId="34" fillId="2" borderId="1" xfId="0" applyNumberFormat="1" applyFont="1" applyFill="1" applyBorder="1" applyAlignment="1">
      <alignment horizontal="left" vertical="center"/>
    </xf>
    <xf numFmtId="0" fontId="37" fillId="0" borderId="1" xfId="12" applyFont="1" applyBorder="1" applyAlignment="1">
      <alignment horizontal="left" vertical="center"/>
    </xf>
    <xf numFmtId="0" fontId="34" fillId="2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left" vertical="center"/>
    </xf>
    <xf numFmtId="0" fontId="37" fillId="0" borderId="1" xfId="12" applyFont="1" applyFill="1" applyBorder="1" applyAlignment="1">
      <alignment horizontal="left" vertical="center"/>
    </xf>
    <xf numFmtId="0" fontId="38" fillId="0" borderId="1" xfId="12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37" fillId="2" borderId="1" xfId="0" applyNumberFormat="1" applyFont="1" applyFill="1" applyBorder="1" applyAlignment="1">
      <alignment horizontal="left" vertical="center"/>
    </xf>
    <xf numFmtId="0" fontId="38" fillId="0" borderId="1" xfId="12" applyFont="1" applyBorder="1" applyAlignment="1">
      <alignment horizontal="left" vertical="center"/>
    </xf>
    <xf numFmtId="0" fontId="37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left" vertical="center"/>
    </xf>
    <xf numFmtId="0" fontId="37" fillId="0" borderId="10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Border="1" applyAlignment="1" applyProtection="1">
      <alignment horizontal="left" vertical="center"/>
    </xf>
    <xf numFmtId="0" fontId="37" fillId="0" borderId="1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center"/>
    </xf>
    <xf numFmtId="0" fontId="37" fillId="0" borderId="1" xfId="0" applyFont="1" applyBorder="1" applyAlignment="1" applyProtection="1">
      <alignment horizontal="left"/>
    </xf>
    <xf numFmtId="0" fontId="37" fillId="2" borderId="1" xfId="0" applyFont="1" applyFill="1" applyBorder="1" applyAlignment="1" applyProtection="1">
      <alignment horizontal="left" vertical="center"/>
    </xf>
    <xf numFmtId="0" fontId="37" fillId="2" borderId="1" xfId="0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1" xfId="12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12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/>
    </xf>
    <xf numFmtId="0" fontId="39" fillId="0" borderId="2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left" vertical="center"/>
    </xf>
    <xf numFmtId="0" fontId="44" fillId="0" borderId="1" xfId="0" applyFont="1" applyFill="1" applyBorder="1" applyAlignment="1" applyProtection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 applyProtection="1">
      <alignment horizontal="left" vertical="center"/>
    </xf>
    <xf numFmtId="0" fontId="39" fillId="0" borderId="1" xfId="0" applyNumberFormat="1" applyFont="1" applyFill="1" applyBorder="1" applyAlignment="1">
      <alignment horizontal="left" vertical="center"/>
    </xf>
    <xf numFmtId="0" fontId="39" fillId="0" borderId="1" xfId="12" applyFont="1" applyFill="1" applyBorder="1" applyAlignment="1">
      <alignment horizontal="left" vertical="center"/>
    </xf>
    <xf numFmtId="0" fontId="39" fillId="2" borderId="1" xfId="0" applyNumberFormat="1" applyFont="1" applyFill="1" applyBorder="1" applyAlignment="1">
      <alignment horizontal="left" vertical="center"/>
    </xf>
    <xf numFmtId="0" fontId="39" fillId="0" borderId="1" xfId="12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left" vertical="center"/>
    </xf>
    <xf numFmtId="0" fontId="39" fillId="2" borderId="10" xfId="0" applyNumberFormat="1" applyFont="1" applyFill="1" applyBorder="1" applyAlignment="1">
      <alignment horizontal="left" vertical="center"/>
    </xf>
    <xf numFmtId="0" fontId="39" fillId="0" borderId="10" xfId="0" applyFont="1" applyBorder="1" applyAlignment="1" applyProtection="1">
      <alignment horizontal="left" vertical="center"/>
    </xf>
    <xf numFmtId="0" fontId="39" fillId="0" borderId="11" xfId="0" applyFont="1" applyBorder="1" applyAlignment="1" applyProtection="1">
      <alignment horizontal="left" vertical="center"/>
    </xf>
    <xf numFmtId="0" fontId="44" fillId="0" borderId="10" xfId="0" applyFont="1" applyFill="1" applyBorder="1" applyAlignment="1" applyProtection="1">
      <alignment horizontal="left" vertical="center"/>
    </xf>
    <xf numFmtId="0" fontId="44" fillId="0" borderId="10" xfId="0" applyFont="1" applyFill="1" applyBorder="1" applyAlignment="1">
      <alignment horizontal="left" vertical="center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39" fillId="0" borderId="10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40" fillId="3" borderId="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0" xfId="0" applyFont="1" applyAlignment="1"/>
    <xf numFmtId="0" fontId="40" fillId="0" borderId="2" xfId="0" applyFont="1" applyBorder="1" applyAlignment="1">
      <alignment horizontal="center" vertical="center"/>
    </xf>
    <xf numFmtId="0" fontId="41" fillId="0" borderId="0" xfId="0" applyFont="1" applyFill="1" applyAlignment="1"/>
    <xf numFmtId="0" fontId="40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left" vertical="center"/>
    </xf>
    <xf numFmtId="0" fontId="40" fillId="0" borderId="1" xfId="0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6" xfId="0" applyNumberFormat="1" applyFont="1" applyFill="1" applyBorder="1" applyAlignment="1" applyProtection="1">
      <alignment horizontal="center" vertical="center" wrapText="1"/>
    </xf>
    <xf numFmtId="0" fontId="42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5" xfId="0" applyNumberFormat="1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 applyProtection="1">
      <alignment horizontal="center" vertical="center"/>
    </xf>
    <xf numFmtId="0" fontId="40" fillId="0" borderId="10" xfId="0" applyNumberFormat="1" applyFont="1" applyFill="1" applyBorder="1" applyAlignment="1" applyProtection="1">
      <alignment horizontal="center" vertical="center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2" xfId="0" applyFont="1" applyFill="1" applyBorder="1" applyAlignment="1" applyProtection="1">
      <alignment horizontal="left" vertical="center"/>
    </xf>
    <xf numFmtId="0" fontId="39" fillId="0" borderId="1" xfId="0" applyNumberFormat="1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4" fillId="0" borderId="1" xfId="12" applyFont="1" applyFill="1" applyBorder="1" applyAlignment="1">
      <alignment horizontal="left" vertical="center"/>
    </xf>
    <xf numFmtId="0" fontId="44" fillId="0" borderId="1" xfId="0" applyFont="1" applyBorder="1" applyAlignment="1" applyProtection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39" fillId="0" borderId="5" xfId="0" applyNumberFormat="1" applyFont="1" applyFill="1" applyBorder="1" applyAlignment="1" applyProtection="1">
      <alignment horizontal="left" vertical="center"/>
    </xf>
    <xf numFmtId="0" fontId="39" fillId="0" borderId="10" xfId="0" applyNumberFormat="1" applyFont="1" applyFill="1" applyBorder="1" applyAlignment="1" applyProtection="1">
      <alignment horizontal="left" vertical="center"/>
    </xf>
    <xf numFmtId="176" fontId="39" fillId="0" borderId="1" xfId="0" applyNumberFormat="1" applyFont="1" applyFill="1" applyBorder="1" applyAlignment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 wrapText="1"/>
    </xf>
    <xf numFmtId="0" fontId="40" fillId="0" borderId="1" xfId="0" applyFont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0" fontId="40" fillId="2" borderId="1" xfId="0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0" fillId="0" borderId="6" xfId="0" applyFont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vertical="center"/>
    </xf>
    <xf numFmtId="0" fontId="40" fillId="0" borderId="12" xfId="0" applyFont="1" applyBorder="1" applyAlignment="1" applyProtection="1">
      <alignment horizontal="center" vertical="center" wrapText="1"/>
    </xf>
    <xf numFmtId="0" fontId="46" fillId="0" borderId="6" xfId="0" applyFont="1" applyFill="1" applyBorder="1" applyAlignment="1" applyProtection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1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horizontal="center" vertical="center" wrapText="1"/>
    </xf>
    <xf numFmtId="0" fontId="40" fillId="0" borderId="1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left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9" fillId="0" borderId="13" xfId="0" applyFont="1" applyBorder="1" applyAlignment="1" applyProtection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39" fillId="0" borderId="14" xfId="0" applyFont="1" applyBorder="1" applyAlignment="1" applyProtection="1">
      <alignment horizontal="left" vertical="center"/>
    </xf>
    <xf numFmtId="0" fontId="40" fillId="0" borderId="1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6" fillId="0" borderId="6" xfId="0" applyNumberFormat="1" applyFont="1" applyBorder="1" applyAlignment="1">
      <alignment horizontal="center" vertical="center"/>
    </xf>
    <xf numFmtId="0" fontId="46" fillId="0" borderId="1" xfId="0" applyNumberFormat="1" applyFont="1" applyBorder="1" applyAlignment="1">
      <alignment horizontal="center" vertical="center"/>
    </xf>
    <xf numFmtId="0" fontId="41" fillId="0" borderId="1" xfId="0" applyFont="1" applyBorder="1"/>
    <xf numFmtId="0" fontId="41" fillId="0" borderId="4" xfId="0" applyFont="1" applyFill="1" applyBorder="1"/>
    <xf numFmtId="0" fontId="34" fillId="0" borderId="5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4" fillId="0" borderId="1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Fill="1" applyAlignment="1"/>
    <xf numFmtId="0" fontId="0" fillId="0" borderId="1" xfId="0" applyBorder="1" applyAlignment="1"/>
    <xf numFmtId="0" fontId="36" fillId="0" borderId="2" xfId="0" applyFont="1" applyFill="1" applyBorder="1" applyAlignment="1">
      <alignment horizontal="left" vertical="center"/>
    </xf>
    <xf numFmtId="0" fontId="37" fillId="0" borderId="2" xfId="0" applyFont="1" applyBorder="1" applyAlignment="1" applyProtection="1">
      <alignment horizontal="left" vertical="center"/>
    </xf>
    <xf numFmtId="0" fontId="37" fillId="0" borderId="11" xfId="0" applyFont="1" applyBorder="1" applyAlignment="1" applyProtection="1">
      <alignment horizontal="left" vertical="center"/>
    </xf>
    <xf numFmtId="0" fontId="37" fillId="0" borderId="10" xfId="0" applyFont="1" applyBorder="1" applyAlignment="1" applyProtection="1">
      <alignment horizontal="left"/>
    </xf>
    <xf numFmtId="0" fontId="34" fillId="0" borderId="10" xfId="0" applyFont="1" applyFill="1" applyBorder="1" applyAlignment="1" applyProtection="1">
      <alignment vertical="center"/>
    </xf>
    <xf numFmtId="0" fontId="37" fillId="0" borderId="10" xfId="0" applyFont="1" applyBorder="1" applyAlignment="1" applyProtection="1">
      <alignment horizontal="left" vertical="center"/>
    </xf>
    <xf numFmtId="0" fontId="34" fillId="0" borderId="13" xfId="0" applyFont="1" applyFill="1" applyBorder="1" applyAlignment="1" applyProtection="1">
      <alignment vertical="center"/>
    </xf>
    <xf numFmtId="0" fontId="44" fillId="0" borderId="10" xfId="0" applyFont="1" applyBorder="1" applyAlignment="1">
      <alignment horizontal="center" vertical="center"/>
    </xf>
    <xf numFmtId="0" fontId="37" fillId="0" borderId="13" xfId="0" applyFont="1" applyBorder="1" applyAlignment="1" applyProtection="1">
      <alignment horizontal="left"/>
    </xf>
    <xf numFmtId="0" fontId="37" fillId="0" borderId="10" xfId="0" applyFont="1" applyBorder="1" applyAlignment="1">
      <alignment horizontal="left" vertical="center"/>
    </xf>
    <xf numFmtId="0" fontId="37" fillId="0" borderId="14" xfId="0" applyFont="1" applyBorder="1" applyAlignment="1" applyProtection="1">
      <alignment horizontal="left"/>
    </xf>
    <xf numFmtId="0" fontId="37" fillId="0" borderId="5" xfId="0" applyFont="1" applyBorder="1" applyAlignment="1" applyProtection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2" borderId="10" xfId="0" applyNumberFormat="1" applyFont="1" applyFill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11" xfId="0" applyFont="1" applyBorder="1" applyAlignment="1" applyProtection="1">
      <alignment horizontal="left"/>
    </xf>
    <xf numFmtId="0" fontId="37" fillId="0" borderId="2" xfId="0" applyFont="1" applyFill="1" applyBorder="1" applyAlignment="1" applyProtection="1">
      <alignment horizontal="center" vertical="center"/>
    </xf>
    <xf numFmtId="0" fontId="37" fillId="0" borderId="10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44" fillId="0" borderId="10" xfId="0" applyFont="1" applyFill="1" applyBorder="1" applyAlignment="1" applyProtection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0" xfId="12" applyFont="1" applyFill="1" applyBorder="1" applyAlignment="1">
      <alignment horizontal="center" vertical="center"/>
    </xf>
    <xf numFmtId="0" fontId="37" fillId="0" borderId="13" xfId="0" applyFont="1" applyFill="1" applyBorder="1" applyAlignment="1" applyProtection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" xfId="0" applyFont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center"/>
    </xf>
    <xf numFmtId="0" fontId="34" fillId="0" borderId="5" xfId="0" applyNumberFormat="1" applyFont="1" applyFill="1" applyBorder="1" applyAlignment="1" applyProtection="1">
      <alignment horizontal="center" vertical="center"/>
    </xf>
    <xf numFmtId="0" fontId="37" fillId="0" borderId="13" xfId="0" applyFont="1" applyBorder="1" applyAlignment="1" applyProtection="1">
      <alignment horizontal="center"/>
    </xf>
    <xf numFmtId="0" fontId="37" fillId="0" borderId="10" xfId="0" applyFont="1" applyBorder="1" applyAlignment="1" applyProtection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34" fillId="0" borderId="5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wrapText="1"/>
    </xf>
    <xf numFmtId="0" fontId="24" fillId="0" borderId="6" xfId="0" applyFont="1" applyBorder="1" applyAlignment="1" applyProtection="1">
      <alignment horizont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44" fillId="0" borderId="6" xfId="0" applyFont="1" applyFill="1" applyBorder="1" applyAlignment="1" applyProtection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22" fillId="0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177" fontId="39" fillId="0" borderId="6" xfId="0" applyNumberFormat="1" applyFont="1" applyFill="1" applyBorder="1" applyAlignment="1">
      <alignment horizontal="center" vertical="center"/>
    </xf>
    <xf numFmtId="177" fontId="39" fillId="0" borderId="7" xfId="0" applyNumberFormat="1" applyFont="1" applyFill="1" applyBorder="1" applyAlignment="1">
      <alignment horizontal="center" vertical="center"/>
    </xf>
    <xf numFmtId="0" fontId="26" fillId="0" borderId="0" xfId="1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9" xfId="0" applyFont="1" applyBorder="1" applyAlignment="1">
      <alignment vertical="top" wrapText="1"/>
    </xf>
  </cellXfs>
  <cellStyles count="13">
    <cellStyle name="常规" xfId="0" builtinId="0"/>
    <cellStyle name="常规 10" xfId="1"/>
    <cellStyle name="常规 10 2" xfId="2"/>
    <cellStyle name="常规 12 2 4" xfId="3"/>
    <cellStyle name="常规 18" xfId="4"/>
    <cellStyle name="常规 18 2" xfId="5"/>
    <cellStyle name="常规 19" xfId="6"/>
    <cellStyle name="常规 2" xfId="7"/>
    <cellStyle name="常规 2 2" xfId="8"/>
    <cellStyle name="常规 2 5" xfId="9"/>
    <cellStyle name="常规 20" xfId="10"/>
    <cellStyle name="常规 6" xfId="11"/>
    <cellStyle name="常规_Sheet1" xfId="12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1552575</xdr:colOff>
      <xdr:row>0</xdr:row>
      <xdr:rowOff>352425</xdr:rowOff>
    </xdr:to>
    <xdr:sp macro="" textlink="">
      <xdr:nvSpPr>
        <xdr:cNvPr id="40314" name="Line 1"/>
        <xdr:cNvSpPr>
          <a:spLocks noChangeShapeType="1"/>
        </xdr:cNvSpPr>
      </xdr:nvSpPr>
      <xdr:spPr bwMode="auto">
        <a:xfrm>
          <a:off x="9525" y="19050"/>
          <a:ext cx="1543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Y446"/>
  <sheetViews>
    <sheetView zoomScaleNormal="10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K1" sqref="K1:K1048576"/>
    </sheetView>
  </sheetViews>
  <sheetFormatPr defaultRowHeight="14.25"/>
  <cols>
    <col min="1" max="1" width="8.125" style="21" customWidth="1"/>
    <col min="2" max="2" width="3.375" style="245" hidden="1" customWidth="1"/>
    <col min="3" max="3" width="10.5" style="25" customWidth="1"/>
    <col min="4" max="4" width="11" style="23" customWidth="1"/>
    <col min="5" max="5" width="9.875" style="23" customWidth="1"/>
    <col min="6" max="6" width="19.5" style="23" customWidth="1"/>
    <col min="7" max="7" width="15.875" style="23" customWidth="1"/>
    <col min="8" max="8" width="4.875" style="23" customWidth="1"/>
    <col min="9" max="9" width="0.25" style="27" customWidth="1"/>
    <col min="10" max="10" width="6.5" style="21" customWidth="1"/>
    <col min="11" max="11" width="0.375" style="22" customWidth="1"/>
    <col min="12" max="13" width="4.875" style="24" customWidth="1"/>
    <col min="14" max="51" width="4.875" style="21" customWidth="1"/>
    <col min="52" max="16384" width="9" style="245"/>
  </cols>
  <sheetData>
    <row r="1" spans="1:51" s="13" customFormat="1" ht="14.25" customHeight="1">
      <c r="A1" s="308" t="s">
        <v>10</v>
      </c>
      <c r="B1" s="242" t="s">
        <v>14</v>
      </c>
      <c r="C1" s="308" t="s">
        <v>5</v>
      </c>
      <c r="D1" s="308" t="s">
        <v>0</v>
      </c>
      <c r="E1" s="308" t="s">
        <v>6</v>
      </c>
      <c r="F1" s="308" t="s">
        <v>1</v>
      </c>
      <c r="G1" s="308" t="s">
        <v>2</v>
      </c>
      <c r="H1" s="308" t="s">
        <v>9</v>
      </c>
      <c r="I1" s="311" t="s">
        <v>7</v>
      </c>
      <c r="J1" s="17" t="s">
        <v>11</v>
      </c>
      <c r="K1" s="308" t="s">
        <v>8</v>
      </c>
      <c r="L1" s="306">
        <v>1</v>
      </c>
      <c r="M1" s="307"/>
      <c r="N1" s="306">
        <v>2</v>
      </c>
      <c r="O1" s="307"/>
      <c r="P1" s="306">
        <v>3</v>
      </c>
      <c r="Q1" s="307"/>
      <c r="R1" s="306">
        <v>4</v>
      </c>
      <c r="S1" s="307"/>
      <c r="T1" s="306">
        <v>5</v>
      </c>
      <c r="U1" s="307"/>
      <c r="V1" s="306">
        <v>6</v>
      </c>
      <c r="W1" s="307"/>
      <c r="X1" s="306">
        <v>7</v>
      </c>
      <c r="Y1" s="307"/>
      <c r="Z1" s="306">
        <v>8</v>
      </c>
      <c r="AA1" s="307"/>
      <c r="AB1" s="306">
        <v>9</v>
      </c>
      <c r="AC1" s="307"/>
      <c r="AD1" s="306">
        <v>10</v>
      </c>
      <c r="AE1" s="307"/>
      <c r="AF1" s="306">
        <v>11</v>
      </c>
      <c r="AG1" s="307"/>
      <c r="AH1" s="306">
        <v>12</v>
      </c>
      <c r="AI1" s="307"/>
      <c r="AJ1" s="306">
        <v>13</v>
      </c>
      <c r="AK1" s="307"/>
      <c r="AL1" s="306">
        <v>14</v>
      </c>
      <c r="AM1" s="307"/>
      <c r="AN1" s="306">
        <v>15</v>
      </c>
      <c r="AO1" s="307"/>
      <c r="AP1" s="306">
        <v>16</v>
      </c>
      <c r="AQ1" s="307"/>
      <c r="AR1" s="306">
        <v>17</v>
      </c>
      <c r="AS1" s="307"/>
      <c r="AT1" s="306">
        <v>18</v>
      </c>
      <c r="AU1" s="307"/>
      <c r="AV1" s="306">
        <v>19</v>
      </c>
      <c r="AW1" s="307"/>
      <c r="AX1" s="306">
        <v>20</v>
      </c>
      <c r="AY1" s="307"/>
    </row>
    <row r="2" spans="1:51" s="14" customFormat="1" ht="14.25" customHeight="1">
      <c r="A2" s="309"/>
      <c r="B2" s="243"/>
      <c r="C2" s="309"/>
      <c r="D2" s="309"/>
      <c r="E2" s="309"/>
      <c r="F2" s="309"/>
      <c r="G2" s="309"/>
      <c r="H2" s="309"/>
      <c r="I2" s="312"/>
      <c r="J2" s="17" t="s">
        <v>12</v>
      </c>
      <c r="K2" s="309"/>
      <c r="L2" s="306" t="s">
        <v>432</v>
      </c>
      <c r="M2" s="307"/>
      <c r="N2" s="306" t="s">
        <v>433</v>
      </c>
      <c r="O2" s="307"/>
      <c r="P2" s="306" t="s">
        <v>434</v>
      </c>
      <c r="Q2" s="307"/>
      <c r="R2" s="306" t="s">
        <v>435</v>
      </c>
      <c r="S2" s="307"/>
      <c r="T2" s="304" t="s">
        <v>436</v>
      </c>
      <c r="U2" s="305"/>
      <c r="V2" s="304" t="s">
        <v>437</v>
      </c>
      <c r="W2" s="305"/>
      <c r="X2" s="304" t="s">
        <v>438</v>
      </c>
      <c r="Y2" s="305"/>
      <c r="Z2" s="304" t="s">
        <v>439</v>
      </c>
      <c r="AA2" s="305"/>
      <c r="AB2" s="304" t="s">
        <v>440</v>
      </c>
      <c r="AC2" s="305"/>
      <c r="AD2" s="304" t="s">
        <v>441</v>
      </c>
      <c r="AE2" s="305"/>
      <c r="AF2" s="304" t="s">
        <v>442</v>
      </c>
      <c r="AG2" s="305"/>
      <c r="AH2" s="304" t="s">
        <v>443</v>
      </c>
      <c r="AI2" s="305"/>
      <c r="AJ2" s="304" t="s">
        <v>445</v>
      </c>
      <c r="AK2" s="305"/>
      <c r="AL2" s="304" t="s">
        <v>446</v>
      </c>
      <c r="AM2" s="305"/>
      <c r="AN2" s="304" t="s">
        <v>447</v>
      </c>
      <c r="AO2" s="305"/>
      <c r="AP2" s="304" t="s">
        <v>448</v>
      </c>
      <c r="AQ2" s="305"/>
      <c r="AR2" s="304" t="s">
        <v>449</v>
      </c>
      <c r="AS2" s="305"/>
      <c r="AT2" s="304" t="s">
        <v>450</v>
      </c>
      <c r="AU2" s="305"/>
      <c r="AV2" s="304" t="s">
        <v>451</v>
      </c>
      <c r="AW2" s="305"/>
      <c r="AX2" s="304" t="s">
        <v>452</v>
      </c>
      <c r="AY2" s="305"/>
    </row>
    <row r="3" spans="1:51" s="14" customFormat="1" ht="14.25" customHeight="1">
      <c r="A3" s="310"/>
      <c r="B3" s="15"/>
      <c r="C3" s="310"/>
      <c r="D3" s="310"/>
      <c r="E3" s="310"/>
      <c r="F3" s="310"/>
      <c r="G3" s="310"/>
      <c r="H3" s="310"/>
      <c r="I3" s="313"/>
      <c r="J3" s="17" t="s">
        <v>17</v>
      </c>
      <c r="K3" s="310"/>
      <c r="L3" s="16" t="s">
        <v>18</v>
      </c>
      <c r="M3" s="16" t="s">
        <v>19</v>
      </c>
      <c r="N3" s="16" t="s">
        <v>18</v>
      </c>
      <c r="O3" s="16" t="s">
        <v>19</v>
      </c>
      <c r="P3" s="16" t="s">
        <v>18</v>
      </c>
      <c r="Q3" s="16" t="s">
        <v>19</v>
      </c>
      <c r="R3" s="16" t="s">
        <v>18</v>
      </c>
      <c r="S3" s="16" t="s">
        <v>19</v>
      </c>
      <c r="T3" s="16" t="s">
        <v>18</v>
      </c>
      <c r="U3" s="16" t="s">
        <v>19</v>
      </c>
      <c r="V3" s="16" t="s">
        <v>18</v>
      </c>
      <c r="W3" s="16" t="s">
        <v>19</v>
      </c>
      <c r="X3" s="16" t="s">
        <v>18</v>
      </c>
      <c r="Y3" s="16" t="s">
        <v>19</v>
      </c>
      <c r="Z3" s="16" t="s">
        <v>18</v>
      </c>
      <c r="AA3" s="16" t="s">
        <v>19</v>
      </c>
      <c r="AB3" s="16" t="s">
        <v>18</v>
      </c>
      <c r="AC3" s="16" t="s">
        <v>19</v>
      </c>
      <c r="AD3" s="16" t="s">
        <v>18</v>
      </c>
      <c r="AE3" s="16" t="s">
        <v>19</v>
      </c>
      <c r="AF3" s="16" t="s">
        <v>18</v>
      </c>
      <c r="AG3" s="16" t="s">
        <v>19</v>
      </c>
      <c r="AH3" s="16" t="s">
        <v>18</v>
      </c>
      <c r="AI3" s="16" t="s">
        <v>19</v>
      </c>
      <c r="AJ3" s="16" t="s">
        <v>18</v>
      </c>
      <c r="AK3" s="16" t="s">
        <v>19</v>
      </c>
      <c r="AL3" s="16" t="s">
        <v>18</v>
      </c>
      <c r="AM3" s="16" t="s">
        <v>19</v>
      </c>
      <c r="AN3" s="16" t="s">
        <v>18</v>
      </c>
      <c r="AO3" s="16" t="s">
        <v>19</v>
      </c>
      <c r="AP3" s="16" t="s">
        <v>18</v>
      </c>
      <c r="AQ3" s="16" t="s">
        <v>19</v>
      </c>
      <c r="AR3" s="16" t="s">
        <v>18</v>
      </c>
      <c r="AS3" s="16" t="s">
        <v>19</v>
      </c>
      <c r="AT3" s="16" t="s">
        <v>18</v>
      </c>
      <c r="AU3" s="16" t="s">
        <v>19</v>
      </c>
      <c r="AV3" s="16" t="s">
        <v>18</v>
      </c>
      <c r="AW3" s="16" t="s">
        <v>19</v>
      </c>
      <c r="AX3" s="16" t="s">
        <v>18</v>
      </c>
      <c r="AY3" s="16" t="s">
        <v>19</v>
      </c>
    </row>
    <row r="4" spans="1:51" s="14" customFormat="1" ht="14.25" customHeight="1">
      <c r="A4" s="15">
        <v>1</v>
      </c>
      <c r="B4" s="15"/>
      <c r="C4" s="248" t="s">
        <v>827</v>
      </c>
      <c r="D4" s="249" t="s">
        <v>56</v>
      </c>
      <c r="E4" s="264" t="s">
        <v>174</v>
      </c>
      <c r="F4" s="264" t="s">
        <v>999</v>
      </c>
      <c r="G4" s="273" t="s">
        <v>44</v>
      </c>
      <c r="H4" s="273">
        <v>2</v>
      </c>
      <c r="I4" s="273" t="s">
        <v>805</v>
      </c>
      <c r="J4" s="55">
        <v>22</v>
      </c>
      <c r="K4" s="74" t="s">
        <v>1123</v>
      </c>
      <c r="L4" s="297">
        <v>22</v>
      </c>
      <c r="M4" s="297">
        <v>22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6"/>
    </row>
    <row r="5" spans="1:51" s="14" customFormat="1" ht="14.25" customHeight="1">
      <c r="A5" s="15">
        <v>2</v>
      </c>
      <c r="B5" s="28"/>
      <c r="C5" s="76" t="s">
        <v>827</v>
      </c>
      <c r="D5" s="120" t="s">
        <v>56</v>
      </c>
      <c r="E5" s="92" t="s">
        <v>174</v>
      </c>
      <c r="F5" s="92" t="s">
        <v>1022</v>
      </c>
      <c r="G5" s="121" t="s">
        <v>44</v>
      </c>
      <c r="H5" s="121">
        <v>2</v>
      </c>
      <c r="I5" s="121" t="s">
        <v>805</v>
      </c>
      <c r="J5" s="55">
        <v>23</v>
      </c>
      <c r="K5" s="74" t="s">
        <v>1123</v>
      </c>
      <c r="L5" s="19">
        <v>23</v>
      </c>
      <c r="M5" s="19">
        <v>23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6"/>
    </row>
    <row r="6" spans="1:51" ht="14.25" customHeight="1">
      <c r="A6" s="15">
        <v>3</v>
      </c>
      <c r="B6" s="28"/>
      <c r="C6" s="76" t="s">
        <v>120</v>
      </c>
      <c r="D6" s="133" t="s">
        <v>137</v>
      </c>
      <c r="E6" s="77" t="s">
        <v>174</v>
      </c>
      <c r="F6" s="77" t="s">
        <v>175</v>
      </c>
      <c r="G6" s="77" t="s">
        <v>44</v>
      </c>
      <c r="H6" s="77">
        <v>1</v>
      </c>
      <c r="I6" s="77" t="s">
        <v>223</v>
      </c>
      <c r="J6" s="37">
        <v>42</v>
      </c>
      <c r="K6" s="17" t="s">
        <v>1088</v>
      </c>
      <c r="L6" s="18"/>
      <c r="M6" s="18"/>
      <c r="N6" s="35">
        <v>50.4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35"/>
      <c r="AM6" s="35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8"/>
    </row>
    <row r="7" spans="1:51" ht="14.25" customHeight="1">
      <c r="A7" s="15">
        <v>4</v>
      </c>
      <c r="B7" s="28"/>
      <c r="C7" s="76" t="s">
        <v>120</v>
      </c>
      <c r="D7" s="133" t="s">
        <v>139</v>
      </c>
      <c r="E7" s="77" t="s">
        <v>174</v>
      </c>
      <c r="F7" s="77" t="s">
        <v>175</v>
      </c>
      <c r="G7" s="77" t="s">
        <v>44</v>
      </c>
      <c r="H7" s="77">
        <v>2</v>
      </c>
      <c r="I7" s="77" t="s">
        <v>225</v>
      </c>
      <c r="J7" s="37">
        <v>43</v>
      </c>
      <c r="K7" s="15" t="s">
        <v>1088</v>
      </c>
      <c r="L7" s="18"/>
      <c r="M7" s="18"/>
      <c r="N7" s="35">
        <v>51.6</v>
      </c>
      <c r="O7" s="18"/>
      <c r="P7" s="35">
        <v>51.6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51" ht="14.25" customHeight="1">
      <c r="A8" s="15">
        <v>5</v>
      </c>
      <c r="B8" s="28"/>
      <c r="C8" s="76" t="s">
        <v>120</v>
      </c>
      <c r="D8" s="133" t="s">
        <v>139</v>
      </c>
      <c r="E8" s="77" t="s">
        <v>174</v>
      </c>
      <c r="F8" s="77" t="s">
        <v>177</v>
      </c>
      <c r="G8" s="77" t="s">
        <v>44</v>
      </c>
      <c r="H8" s="77">
        <v>2</v>
      </c>
      <c r="I8" s="77" t="s">
        <v>225</v>
      </c>
      <c r="J8" s="37">
        <v>43</v>
      </c>
      <c r="K8" s="15" t="s">
        <v>1088</v>
      </c>
      <c r="L8" s="18"/>
      <c r="M8" s="18"/>
      <c r="N8" s="35">
        <v>51.6</v>
      </c>
      <c r="O8" s="18"/>
      <c r="P8" s="35">
        <v>51.6</v>
      </c>
      <c r="Q8" s="18"/>
      <c r="R8" s="35"/>
      <c r="S8" s="18"/>
      <c r="T8" s="35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1" ht="14.25" customHeight="1">
      <c r="A9" s="15">
        <v>6</v>
      </c>
      <c r="B9" s="28"/>
      <c r="C9" s="76" t="s">
        <v>827</v>
      </c>
      <c r="D9" s="120" t="s">
        <v>57</v>
      </c>
      <c r="E9" s="92" t="s">
        <v>174</v>
      </c>
      <c r="F9" s="92" t="s">
        <v>1023</v>
      </c>
      <c r="G9" s="121" t="s">
        <v>44</v>
      </c>
      <c r="H9" s="121">
        <v>2</v>
      </c>
      <c r="I9" s="121" t="s">
        <v>806</v>
      </c>
      <c r="J9" s="55">
        <v>22</v>
      </c>
      <c r="K9" s="73" t="s">
        <v>1117</v>
      </c>
      <c r="L9" s="18"/>
      <c r="M9" s="18"/>
      <c r="N9" s="18">
        <v>22</v>
      </c>
      <c r="O9" s="18">
        <v>22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</row>
    <row r="10" spans="1:51" s="246" customFormat="1" ht="14.25" customHeight="1">
      <c r="A10" s="15">
        <v>7</v>
      </c>
      <c r="B10" s="28"/>
      <c r="C10" s="76" t="s">
        <v>827</v>
      </c>
      <c r="D10" s="120" t="s">
        <v>57</v>
      </c>
      <c r="E10" s="92" t="s">
        <v>174</v>
      </c>
      <c r="F10" s="92" t="s">
        <v>1001</v>
      </c>
      <c r="G10" s="121" t="s">
        <v>44</v>
      </c>
      <c r="H10" s="121">
        <v>2</v>
      </c>
      <c r="I10" s="121" t="s">
        <v>806</v>
      </c>
      <c r="J10" s="55">
        <v>23</v>
      </c>
      <c r="K10" s="73" t="s">
        <v>1117</v>
      </c>
      <c r="L10" s="19"/>
      <c r="M10" s="19"/>
      <c r="N10" s="18">
        <v>23</v>
      </c>
      <c r="O10" s="18">
        <v>23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</row>
    <row r="11" spans="1:51" ht="14.25" customHeight="1">
      <c r="A11" s="15">
        <v>8</v>
      </c>
      <c r="B11" s="28"/>
      <c r="C11" s="95" t="s">
        <v>125</v>
      </c>
      <c r="D11" s="93" t="s">
        <v>718</v>
      </c>
      <c r="E11" s="85" t="s">
        <v>174</v>
      </c>
      <c r="F11" s="85" t="s">
        <v>175</v>
      </c>
      <c r="G11" s="85" t="s">
        <v>720</v>
      </c>
      <c r="H11" s="85">
        <v>2</v>
      </c>
      <c r="I11" s="94" t="s">
        <v>726</v>
      </c>
      <c r="J11" s="47">
        <v>34</v>
      </c>
      <c r="K11" s="70" t="s">
        <v>1126</v>
      </c>
      <c r="L11" s="19"/>
      <c r="M11" s="19"/>
      <c r="N11" s="18"/>
      <c r="O11" s="18"/>
      <c r="P11" s="18">
        <v>34</v>
      </c>
      <c r="Q11" s="18">
        <v>34</v>
      </c>
      <c r="R11" s="18"/>
      <c r="S11" s="18"/>
      <c r="T11" s="18">
        <v>34</v>
      </c>
      <c r="U11" s="18">
        <v>34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51" ht="14.25" customHeight="1">
      <c r="A12" s="15">
        <v>9</v>
      </c>
      <c r="B12" s="28"/>
      <c r="C12" s="76" t="s">
        <v>120</v>
      </c>
      <c r="D12" s="133" t="s">
        <v>140</v>
      </c>
      <c r="E12" s="77" t="s">
        <v>174</v>
      </c>
      <c r="F12" s="77" t="s">
        <v>175</v>
      </c>
      <c r="G12" s="77" t="s">
        <v>44</v>
      </c>
      <c r="H12" s="77">
        <v>2</v>
      </c>
      <c r="I12" s="77" t="s">
        <v>226</v>
      </c>
      <c r="J12" s="37">
        <v>42</v>
      </c>
      <c r="K12" s="19" t="s">
        <v>1090</v>
      </c>
      <c r="L12" s="19"/>
      <c r="M12" s="19"/>
      <c r="N12" s="18"/>
      <c r="O12" s="18"/>
      <c r="P12" s="18"/>
      <c r="Q12" s="18"/>
      <c r="R12" s="35">
        <v>50.4</v>
      </c>
      <c r="S12" s="18"/>
      <c r="T12" s="35">
        <v>50.4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ht="14.25" customHeight="1">
      <c r="A13" s="15">
        <v>10</v>
      </c>
      <c r="B13" s="28"/>
      <c r="C13" s="76" t="s">
        <v>120</v>
      </c>
      <c r="D13" s="133" t="s">
        <v>140</v>
      </c>
      <c r="E13" s="77" t="s">
        <v>174</v>
      </c>
      <c r="F13" s="77" t="s">
        <v>177</v>
      </c>
      <c r="G13" s="77" t="s">
        <v>44</v>
      </c>
      <c r="H13" s="77">
        <v>2</v>
      </c>
      <c r="I13" s="77" t="s">
        <v>226</v>
      </c>
      <c r="J13" s="37">
        <v>42</v>
      </c>
      <c r="K13" s="19" t="s">
        <v>1090</v>
      </c>
      <c r="L13" s="19"/>
      <c r="M13" s="19"/>
      <c r="N13" s="18"/>
      <c r="O13" s="18"/>
      <c r="P13" s="18"/>
      <c r="Q13" s="18"/>
      <c r="R13" s="35">
        <v>50.4</v>
      </c>
      <c r="S13" s="18"/>
      <c r="T13" s="35">
        <v>50.4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51" ht="14.25" customHeight="1">
      <c r="A14" s="15">
        <v>11</v>
      </c>
      <c r="B14" s="28"/>
      <c r="C14" s="95" t="s">
        <v>125</v>
      </c>
      <c r="D14" s="93" t="s">
        <v>718</v>
      </c>
      <c r="E14" s="85" t="s">
        <v>174</v>
      </c>
      <c r="F14" s="85" t="s">
        <v>179</v>
      </c>
      <c r="G14" s="85" t="s">
        <v>720</v>
      </c>
      <c r="H14" s="85">
        <v>2</v>
      </c>
      <c r="I14" s="94" t="s">
        <v>727</v>
      </c>
      <c r="J14" s="47">
        <v>34</v>
      </c>
      <c r="K14" s="71" t="s">
        <v>1134</v>
      </c>
      <c r="L14" s="19"/>
      <c r="M14" s="19"/>
      <c r="N14" s="18"/>
      <c r="O14" s="18"/>
      <c r="P14" s="18"/>
      <c r="Q14" s="18"/>
      <c r="R14" s="18">
        <v>34</v>
      </c>
      <c r="S14" s="18">
        <v>34</v>
      </c>
      <c r="T14" s="18">
        <v>34</v>
      </c>
      <c r="U14" s="18">
        <v>34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</row>
    <row r="15" spans="1:51" s="246" customFormat="1" ht="14.25" customHeight="1">
      <c r="A15" s="15">
        <v>12</v>
      </c>
      <c r="B15" s="28"/>
      <c r="C15" s="76" t="s">
        <v>827</v>
      </c>
      <c r="D15" s="120" t="s">
        <v>58</v>
      </c>
      <c r="E15" s="92" t="s">
        <v>174</v>
      </c>
      <c r="F15" s="92" t="s">
        <v>1024</v>
      </c>
      <c r="G15" s="121" t="s">
        <v>44</v>
      </c>
      <c r="H15" s="121">
        <v>2</v>
      </c>
      <c r="I15" s="121" t="s">
        <v>807</v>
      </c>
      <c r="J15" s="55">
        <v>23</v>
      </c>
      <c r="K15" s="74" t="s">
        <v>1134</v>
      </c>
      <c r="L15" s="19"/>
      <c r="M15" s="19"/>
      <c r="N15" s="18"/>
      <c r="O15" s="18"/>
      <c r="P15" s="18"/>
      <c r="Q15" s="18"/>
      <c r="R15" s="18">
        <v>23</v>
      </c>
      <c r="S15" s="18">
        <v>23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</row>
    <row r="16" spans="1:51" s="246" customFormat="1" ht="14.25" customHeight="1">
      <c r="A16" s="15">
        <v>13</v>
      </c>
      <c r="B16" s="28"/>
      <c r="C16" s="76" t="s">
        <v>827</v>
      </c>
      <c r="D16" s="120" t="s">
        <v>58</v>
      </c>
      <c r="E16" s="92" t="s">
        <v>174</v>
      </c>
      <c r="F16" s="92" t="s">
        <v>1025</v>
      </c>
      <c r="G16" s="121" t="s">
        <v>44</v>
      </c>
      <c r="H16" s="121">
        <v>2</v>
      </c>
      <c r="I16" s="121" t="s">
        <v>807</v>
      </c>
      <c r="J16" s="55">
        <v>24</v>
      </c>
      <c r="K16" s="74" t="s">
        <v>1134</v>
      </c>
      <c r="L16" s="19"/>
      <c r="M16" s="19"/>
      <c r="N16" s="18"/>
      <c r="O16" s="18"/>
      <c r="P16" s="18"/>
      <c r="Q16" s="18"/>
      <c r="R16" s="18">
        <v>24</v>
      </c>
      <c r="S16" s="18">
        <v>24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</row>
    <row r="17" spans="1:51" s="246" customFormat="1" ht="14.25" customHeight="1">
      <c r="A17" s="15">
        <v>14</v>
      </c>
      <c r="B17" s="28"/>
      <c r="C17" s="95" t="s">
        <v>125</v>
      </c>
      <c r="D17" s="93" t="s">
        <v>718</v>
      </c>
      <c r="E17" s="85" t="s">
        <v>174</v>
      </c>
      <c r="F17" s="85" t="s">
        <v>177</v>
      </c>
      <c r="G17" s="91" t="s">
        <v>721</v>
      </c>
      <c r="H17" s="91">
        <v>1</v>
      </c>
      <c r="I17" s="91" t="s">
        <v>728</v>
      </c>
      <c r="J17" s="47">
        <v>34</v>
      </c>
      <c r="K17" s="71" t="s">
        <v>1129</v>
      </c>
      <c r="L17" s="19"/>
      <c r="M17" s="19"/>
      <c r="N17" s="18"/>
      <c r="O17" s="18"/>
      <c r="P17" s="18"/>
      <c r="Q17" s="18"/>
      <c r="R17" s="18"/>
      <c r="S17" s="18"/>
      <c r="T17" s="18">
        <v>34</v>
      </c>
      <c r="U17" s="18">
        <v>34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</row>
    <row r="18" spans="1:51" s="246" customFormat="1" ht="14.25" customHeight="1">
      <c r="A18" s="15">
        <v>15</v>
      </c>
      <c r="B18" s="28"/>
      <c r="C18" s="95" t="s">
        <v>125</v>
      </c>
      <c r="D18" s="93" t="s">
        <v>718</v>
      </c>
      <c r="E18" s="85" t="s">
        <v>174</v>
      </c>
      <c r="F18" s="85" t="s">
        <v>722</v>
      </c>
      <c r="G18" s="91" t="s">
        <v>721</v>
      </c>
      <c r="H18" s="91">
        <v>1</v>
      </c>
      <c r="I18" s="91" t="s">
        <v>728</v>
      </c>
      <c r="J18" s="47">
        <v>34</v>
      </c>
      <c r="K18" s="71" t="s">
        <v>1129</v>
      </c>
      <c r="L18" s="19"/>
      <c r="M18" s="19"/>
      <c r="N18" s="18"/>
      <c r="O18" s="18"/>
      <c r="P18" s="18"/>
      <c r="Q18" s="18"/>
      <c r="R18" s="18"/>
      <c r="S18" s="18"/>
      <c r="T18" s="18">
        <v>34</v>
      </c>
      <c r="U18" s="18">
        <v>34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</row>
    <row r="19" spans="1:51" s="246" customFormat="1" ht="14.25" customHeight="1">
      <c r="A19" s="15">
        <v>16</v>
      </c>
      <c r="B19" s="28"/>
      <c r="C19" s="76" t="s">
        <v>827</v>
      </c>
      <c r="D19" s="120" t="s">
        <v>61</v>
      </c>
      <c r="E19" s="92" t="s">
        <v>174</v>
      </c>
      <c r="F19" s="92" t="s">
        <v>1026</v>
      </c>
      <c r="G19" s="121" t="s">
        <v>44</v>
      </c>
      <c r="H19" s="121">
        <v>2</v>
      </c>
      <c r="I19" s="121" t="s">
        <v>728</v>
      </c>
      <c r="J19" s="55">
        <v>18</v>
      </c>
      <c r="K19" s="74" t="s">
        <v>1129</v>
      </c>
      <c r="L19" s="19"/>
      <c r="M19" s="19"/>
      <c r="N19" s="18"/>
      <c r="O19" s="18"/>
      <c r="P19" s="18"/>
      <c r="Q19" s="18"/>
      <c r="R19" s="18"/>
      <c r="S19" s="18"/>
      <c r="T19" s="18">
        <v>18</v>
      </c>
      <c r="U19" s="18">
        <v>18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</row>
    <row r="20" spans="1:51" ht="14.25" customHeight="1">
      <c r="A20" s="15">
        <v>17</v>
      </c>
      <c r="B20" s="28"/>
      <c r="C20" s="76" t="s">
        <v>827</v>
      </c>
      <c r="D20" s="120" t="s">
        <v>61</v>
      </c>
      <c r="E20" s="92" t="s">
        <v>174</v>
      </c>
      <c r="F20" s="92" t="s">
        <v>1022</v>
      </c>
      <c r="G20" s="121" t="s">
        <v>44</v>
      </c>
      <c r="H20" s="121">
        <v>2</v>
      </c>
      <c r="I20" s="121" t="s">
        <v>728</v>
      </c>
      <c r="J20" s="55">
        <v>18</v>
      </c>
      <c r="K20" s="74" t="s">
        <v>1129</v>
      </c>
      <c r="L20" s="19"/>
      <c r="M20" s="19"/>
      <c r="N20" s="18"/>
      <c r="O20" s="18"/>
      <c r="P20" s="18"/>
      <c r="Q20" s="18"/>
      <c r="R20" s="18"/>
      <c r="S20" s="18"/>
      <c r="T20" s="18">
        <v>18</v>
      </c>
      <c r="U20" s="18">
        <v>18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46" customFormat="1" ht="14.25" customHeight="1">
      <c r="A21" s="15">
        <v>18</v>
      </c>
      <c r="B21" s="28"/>
      <c r="C21" s="76" t="s">
        <v>120</v>
      </c>
      <c r="D21" s="133" t="s">
        <v>141</v>
      </c>
      <c r="E21" s="77" t="s">
        <v>174</v>
      </c>
      <c r="F21" s="77" t="s">
        <v>175</v>
      </c>
      <c r="G21" s="77" t="s">
        <v>44</v>
      </c>
      <c r="H21" s="77">
        <v>2</v>
      </c>
      <c r="I21" s="77" t="s">
        <v>227</v>
      </c>
      <c r="J21" s="37">
        <v>43</v>
      </c>
      <c r="K21" s="19" t="s">
        <v>1091</v>
      </c>
      <c r="L21" s="19"/>
      <c r="M21" s="1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35">
        <v>51.6</v>
      </c>
      <c r="Y21" s="18"/>
      <c r="Z21" s="35">
        <v>51.6</v>
      </c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</row>
    <row r="22" spans="1:51" s="246" customFormat="1" ht="14.25" customHeight="1">
      <c r="A22" s="15">
        <v>19</v>
      </c>
      <c r="B22" s="28"/>
      <c r="C22" s="76" t="s">
        <v>120</v>
      </c>
      <c r="D22" s="133" t="s">
        <v>141</v>
      </c>
      <c r="E22" s="77" t="s">
        <v>174</v>
      </c>
      <c r="F22" s="77" t="s">
        <v>177</v>
      </c>
      <c r="G22" s="77" t="s">
        <v>44</v>
      </c>
      <c r="H22" s="77">
        <v>2</v>
      </c>
      <c r="I22" s="77" t="s">
        <v>227</v>
      </c>
      <c r="J22" s="37">
        <v>43</v>
      </c>
      <c r="K22" s="19" t="s">
        <v>1091</v>
      </c>
      <c r="L22" s="19"/>
      <c r="M22" s="1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35">
        <v>51.6</v>
      </c>
      <c r="Y22" s="18"/>
      <c r="Z22" s="35">
        <v>51.6</v>
      </c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</row>
    <row r="23" spans="1:51" ht="14.25" customHeight="1">
      <c r="A23" s="15">
        <v>20</v>
      </c>
      <c r="B23" s="28"/>
      <c r="C23" s="76" t="s">
        <v>120</v>
      </c>
      <c r="D23" s="133" t="s">
        <v>145</v>
      </c>
      <c r="E23" s="77" t="s">
        <v>174</v>
      </c>
      <c r="F23" s="77" t="s">
        <v>175</v>
      </c>
      <c r="G23" s="77" t="s">
        <v>178</v>
      </c>
      <c r="H23" s="77">
        <v>2</v>
      </c>
      <c r="I23" s="77" t="s">
        <v>227</v>
      </c>
      <c r="J23" s="37">
        <v>29</v>
      </c>
      <c r="K23" s="19" t="s">
        <v>1091</v>
      </c>
      <c r="L23" s="19"/>
      <c r="M23" s="1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35">
        <v>34.799999999999997</v>
      </c>
      <c r="Y23" s="18"/>
      <c r="Z23" s="35">
        <v>34.799999999999997</v>
      </c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</row>
    <row r="24" spans="1:51" s="246" customFormat="1" ht="14.25" customHeight="1">
      <c r="A24" s="15">
        <v>21</v>
      </c>
      <c r="B24" s="28"/>
      <c r="C24" s="76" t="s">
        <v>120</v>
      </c>
      <c r="D24" s="133" t="s">
        <v>145</v>
      </c>
      <c r="E24" s="77" t="s">
        <v>174</v>
      </c>
      <c r="F24" s="77" t="s">
        <v>179</v>
      </c>
      <c r="G24" s="77" t="s">
        <v>178</v>
      </c>
      <c r="H24" s="77">
        <v>2</v>
      </c>
      <c r="I24" s="77" t="s">
        <v>227</v>
      </c>
      <c r="J24" s="37">
        <v>29</v>
      </c>
      <c r="K24" s="19" t="s">
        <v>1091</v>
      </c>
      <c r="L24" s="19"/>
      <c r="M24" s="1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35">
        <v>34.799999999999997</v>
      </c>
      <c r="Y24" s="18"/>
      <c r="Z24" s="35">
        <v>34.799999999999997</v>
      </c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</row>
    <row r="25" spans="1:51" ht="14.25" customHeight="1">
      <c r="A25" s="15">
        <v>22</v>
      </c>
      <c r="B25" s="28"/>
      <c r="C25" s="76" t="s">
        <v>827</v>
      </c>
      <c r="D25" s="120" t="s">
        <v>60</v>
      </c>
      <c r="E25" s="92" t="s">
        <v>174</v>
      </c>
      <c r="F25" s="92" t="s">
        <v>1023</v>
      </c>
      <c r="G25" s="121" t="s">
        <v>44</v>
      </c>
      <c r="H25" s="121">
        <v>2</v>
      </c>
      <c r="I25" s="121" t="s">
        <v>791</v>
      </c>
      <c r="J25" s="55">
        <v>43</v>
      </c>
      <c r="K25" s="74" t="s">
        <v>1136</v>
      </c>
      <c r="L25" s="19"/>
      <c r="M25" s="19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>
        <v>21</v>
      </c>
      <c r="Y25" s="18">
        <v>21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</row>
    <row r="26" spans="1:51" s="246" customFormat="1" ht="14.25" customHeight="1">
      <c r="A26" s="15">
        <v>23</v>
      </c>
      <c r="B26" s="28"/>
      <c r="C26" s="76" t="s">
        <v>827</v>
      </c>
      <c r="D26" s="120" t="s">
        <v>60</v>
      </c>
      <c r="E26" s="92" t="s">
        <v>174</v>
      </c>
      <c r="F26" s="92" t="s">
        <v>1000</v>
      </c>
      <c r="G26" s="121" t="s">
        <v>44</v>
      </c>
      <c r="H26" s="121">
        <v>2</v>
      </c>
      <c r="I26" s="121" t="s">
        <v>791</v>
      </c>
      <c r="J26" s="55">
        <v>43</v>
      </c>
      <c r="K26" s="74" t="s">
        <v>1136</v>
      </c>
      <c r="L26" s="19"/>
      <c r="M26" s="19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>
        <v>22</v>
      </c>
      <c r="Y26" s="18">
        <v>22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</row>
    <row r="27" spans="1:51" ht="14.25" customHeight="1">
      <c r="A27" s="15">
        <v>24</v>
      </c>
      <c r="B27" s="28"/>
      <c r="C27" s="76" t="s">
        <v>827</v>
      </c>
      <c r="D27" s="120" t="s">
        <v>65</v>
      </c>
      <c r="E27" s="92" t="s">
        <v>174</v>
      </c>
      <c r="F27" s="92" t="s">
        <v>722</v>
      </c>
      <c r="G27" s="121" t="s">
        <v>81</v>
      </c>
      <c r="H27" s="121">
        <v>2</v>
      </c>
      <c r="I27" s="121" t="s">
        <v>808</v>
      </c>
      <c r="J27" s="55">
        <v>45</v>
      </c>
      <c r="K27" s="74" t="s">
        <v>1136</v>
      </c>
      <c r="L27" s="19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>
        <v>45</v>
      </c>
      <c r="Y27" s="18">
        <v>45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</row>
    <row r="28" spans="1:51" s="246" customFormat="1" ht="14.25" customHeight="1">
      <c r="A28" s="15">
        <v>25</v>
      </c>
      <c r="B28" s="28"/>
      <c r="C28" s="95" t="s">
        <v>125</v>
      </c>
      <c r="D28" s="93" t="s">
        <v>719</v>
      </c>
      <c r="E28" s="85" t="s">
        <v>174</v>
      </c>
      <c r="F28" s="85" t="s">
        <v>175</v>
      </c>
      <c r="G28" s="85" t="s">
        <v>720</v>
      </c>
      <c r="H28" s="85">
        <v>2</v>
      </c>
      <c r="I28" s="94" t="s">
        <v>732</v>
      </c>
      <c r="J28" s="46">
        <v>35</v>
      </c>
      <c r="K28" s="74" t="s">
        <v>1135</v>
      </c>
      <c r="L28" s="19"/>
      <c r="M28" s="19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>
        <v>35</v>
      </c>
      <c r="AA28" s="18">
        <v>35</v>
      </c>
      <c r="AB28" s="18"/>
      <c r="AC28" s="18"/>
      <c r="AD28" s="18">
        <v>35</v>
      </c>
      <c r="AE28" s="18">
        <v>35</v>
      </c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</row>
    <row r="29" spans="1:51" s="246" customFormat="1" ht="14.25" customHeight="1">
      <c r="A29" s="15">
        <v>26</v>
      </c>
      <c r="B29" s="28"/>
      <c r="C29" s="76" t="s">
        <v>827</v>
      </c>
      <c r="D29" s="124" t="s">
        <v>66</v>
      </c>
      <c r="E29" s="125" t="s">
        <v>174</v>
      </c>
      <c r="F29" s="125" t="s">
        <v>722</v>
      </c>
      <c r="G29" s="125" t="s">
        <v>81</v>
      </c>
      <c r="H29" s="125">
        <v>2</v>
      </c>
      <c r="I29" s="125" t="s">
        <v>786</v>
      </c>
      <c r="J29" s="57">
        <v>42</v>
      </c>
      <c r="K29" s="74" t="s">
        <v>1135</v>
      </c>
      <c r="L29" s="19"/>
      <c r="M29" s="1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>
        <v>42</v>
      </c>
      <c r="AA29" s="18">
        <v>42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</row>
    <row r="30" spans="1:51" ht="14.25" customHeight="1">
      <c r="A30" s="15">
        <v>27</v>
      </c>
      <c r="B30" s="28"/>
      <c r="C30" s="76" t="s">
        <v>120</v>
      </c>
      <c r="D30" s="133" t="s">
        <v>142</v>
      </c>
      <c r="E30" s="77" t="s">
        <v>174</v>
      </c>
      <c r="F30" s="77" t="s">
        <v>175</v>
      </c>
      <c r="G30" s="77" t="s">
        <v>44</v>
      </c>
      <c r="H30" s="77">
        <v>2</v>
      </c>
      <c r="I30" s="77" t="s">
        <v>228</v>
      </c>
      <c r="J30" s="37">
        <v>44</v>
      </c>
      <c r="K30" s="19" t="s">
        <v>1092</v>
      </c>
      <c r="L30" s="19"/>
      <c r="M30" s="1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35">
        <v>52.8</v>
      </c>
      <c r="AC30" s="18"/>
      <c r="AD30" s="35">
        <v>52.8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</row>
    <row r="31" spans="1:51" ht="14.25" customHeight="1">
      <c r="A31" s="15">
        <v>28</v>
      </c>
      <c r="B31" s="28"/>
      <c r="C31" s="76" t="s">
        <v>120</v>
      </c>
      <c r="D31" s="133" t="s">
        <v>142</v>
      </c>
      <c r="E31" s="77" t="s">
        <v>174</v>
      </c>
      <c r="F31" s="77" t="s">
        <v>177</v>
      </c>
      <c r="G31" s="77" t="s">
        <v>44</v>
      </c>
      <c r="H31" s="77">
        <v>2</v>
      </c>
      <c r="I31" s="77" t="s">
        <v>228</v>
      </c>
      <c r="J31" s="37">
        <v>44</v>
      </c>
      <c r="K31" s="19" t="s">
        <v>1092</v>
      </c>
      <c r="L31" s="1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35">
        <v>52.8</v>
      </c>
      <c r="AC31" s="18"/>
      <c r="AD31" s="35">
        <v>52.8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s="246" customFormat="1" ht="14.25" customHeight="1">
      <c r="A32" s="15">
        <v>29</v>
      </c>
      <c r="B32" s="28"/>
      <c r="C32" s="95" t="s">
        <v>125</v>
      </c>
      <c r="D32" s="93" t="s">
        <v>719</v>
      </c>
      <c r="E32" s="85" t="s">
        <v>174</v>
      </c>
      <c r="F32" s="85" t="s">
        <v>179</v>
      </c>
      <c r="G32" s="85" t="s">
        <v>720</v>
      </c>
      <c r="H32" s="85">
        <v>2</v>
      </c>
      <c r="I32" s="94" t="s">
        <v>733</v>
      </c>
      <c r="J32" s="46">
        <v>35</v>
      </c>
      <c r="K32" s="74" t="s">
        <v>1137</v>
      </c>
      <c r="L32" s="19"/>
      <c r="M32" s="1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>
        <v>35</v>
      </c>
      <c r="AC32" s="18">
        <v>35</v>
      </c>
      <c r="AD32" s="18">
        <v>35</v>
      </c>
      <c r="AE32" s="18">
        <v>35</v>
      </c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</row>
    <row r="33" spans="1:51" ht="14.25" customHeight="1">
      <c r="A33" s="15">
        <v>30</v>
      </c>
      <c r="B33" s="28"/>
      <c r="C33" s="76" t="s">
        <v>827</v>
      </c>
      <c r="D33" s="120" t="s">
        <v>64</v>
      </c>
      <c r="E33" s="92" t="s">
        <v>174</v>
      </c>
      <c r="F33" s="92" t="s">
        <v>722</v>
      </c>
      <c r="G33" s="121" t="s">
        <v>81</v>
      </c>
      <c r="H33" s="121">
        <v>2</v>
      </c>
      <c r="I33" s="121" t="s">
        <v>787</v>
      </c>
      <c r="J33" s="55">
        <v>36</v>
      </c>
      <c r="K33" s="73" t="s">
        <v>1137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>
        <v>36</v>
      </c>
      <c r="AC33" s="18">
        <v>36</v>
      </c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</row>
    <row r="34" spans="1:51" ht="14.25" customHeight="1">
      <c r="A34" s="15">
        <v>31</v>
      </c>
      <c r="B34" s="28"/>
      <c r="C34" s="76" t="s">
        <v>601</v>
      </c>
      <c r="D34" s="91" t="s">
        <v>170</v>
      </c>
      <c r="E34" s="85" t="s">
        <v>174</v>
      </c>
      <c r="F34" s="85" t="s">
        <v>999</v>
      </c>
      <c r="G34" s="85" t="s">
        <v>629</v>
      </c>
      <c r="H34" s="85">
        <v>4</v>
      </c>
      <c r="I34" s="91" t="s">
        <v>685</v>
      </c>
      <c r="J34" s="46">
        <v>38</v>
      </c>
      <c r="K34" s="69" t="s">
        <v>1140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>
        <v>38</v>
      </c>
      <c r="AE34" s="18"/>
      <c r="AF34" s="18">
        <v>38</v>
      </c>
      <c r="AG34" s="18"/>
      <c r="AH34" s="18">
        <v>38</v>
      </c>
      <c r="AI34" s="18"/>
      <c r="AJ34" s="18">
        <v>38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</row>
    <row r="35" spans="1:51" s="246" customFormat="1" ht="14.25" customHeight="1">
      <c r="A35" s="15">
        <v>32</v>
      </c>
      <c r="B35" s="28"/>
      <c r="C35" s="76" t="s">
        <v>601</v>
      </c>
      <c r="D35" s="91" t="s">
        <v>170</v>
      </c>
      <c r="E35" s="85" t="s">
        <v>174</v>
      </c>
      <c r="F35" s="85" t="s">
        <v>1000</v>
      </c>
      <c r="G35" s="85" t="s">
        <v>629</v>
      </c>
      <c r="H35" s="85">
        <v>4</v>
      </c>
      <c r="I35" s="91" t="s">
        <v>685</v>
      </c>
      <c r="J35" s="46">
        <v>38</v>
      </c>
      <c r="K35" s="69" t="s">
        <v>1140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>
        <v>38</v>
      </c>
      <c r="AE35" s="18"/>
      <c r="AF35" s="18">
        <v>38</v>
      </c>
      <c r="AG35" s="18"/>
      <c r="AH35" s="18">
        <v>38</v>
      </c>
      <c r="AI35" s="18"/>
      <c r="AJ35" s="18">
        <v>38</v>
      </c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</row>
    <row r="36" spans="1:51" ht="14.25" customHeight="1">
      <c r="A36" s="15">
        <v>33</v>
      </c>
      <c r="B36" s="28"/>
      <c r="C36" s="76" t="s">
        <v>601</v>
      </c>
      <c r="D36" s="91" t="s">
        <v>170</v>
      </c>
      <c r="E36" s="85" t="s">
        <v>174</v>
      </c>
      <c r="F36" s="85" t="s">
        <v>1001</v>
      </c>
      <c r="G36" s="85" t="s">
        <v>629</v>
      </c>
      <c r="H36" s="85">
        <v>4</v>
      </c>
      <c r="I36" s="91" t="s">
        <v>685</v>
      </c>
      <c r="J36" s="46">
        <v>38</v>
      </c>
      <c r="K36" s="69" t="s">
        <v>1140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>
        <v>38</v>
      </c>
      <c r="AE36" s="18"/>
      <c r="AF36" s="18">
        <v>38</v>
      </c>
      <c r="AG36" s="18"/>
      <c r="AH36" s="18">
        <v>38</v>
      </c>
      <c r="AI36" s="18"/>
      <c r="AJ36" s="18">
        <v>38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1" ht="14.25" customHeight="1">
      <c r="A37" s="15">
        <v>34</v>
      </c>
      <c r="B37" s="28"/>
      <c r="C37" s="76" t="s">
        <v>601</v>
      </c>
      <c r="D37" s="91" t="s">
        <v>170</v>
      </c>
      <c r="E37" s="85" t="s">
        <v>174</v>
      </c>
      <c r="F37" s="85" t="s">
        <v>1002</v>
      </c>
      <c r="G37" s="85" t="s">
        <v>629</v>
      </c>
      <c r="H37" s="85">
        <v>4</v>
      </c>
      <c r="I37" s="91" t="s">
        <v>685</v>
      </c>
      <c r="J37" s="46">
        <v>38</v>
      </c>
      <c r="K37" s="69" t="s">
        <v>1140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>
        <v>38</v>
      </c>
      <c r="AE37" s="18"/>
      <c r="AF37" s="18">
        <v>38</v>
      </c>
      <c r="AG37" s="18"/>
      <c r="AH37" s="18">
        <v>38</v>
      </c>
      <c r="AI37" s="18"/>
      <c r="AJ37" s="18">
        <v>38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</row>
    <row r="38" spans="1:51" ht="14.25" customHeight="1">
      <c r="A38" s="15">
        <v>35</v>
      </c>
      <c r="B38" s="28"/>
      <c r="C38" s="95" t="s">
        <v>125</v>
      </c>
      <c r="D38" s="93" t="s">
        <v>719</v>
      </c>
      <c r="E38" s="85" t="s">
        <v>174</v>
      </c>
      <c r="F38" s="85" t="s">
        <v>177</v>
      </c>
      <c r="G38" s="85" t="s">
        <v>720</v>
      </c>
      <c r="H38" s="91">
        <v>1</v>
      </c>
      <c r="I38" s="91" t="s">
        <v>734</v>
      </c>
      <c r="J38" s="46">
        <v>35</v>
      </c>
      <c r="K38" s="73" t="s">
        <v>1140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>
        <v>35</v>
      </c>
      <c r="AE38" s="18">
        <v>35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</row>
    <row r="39" spans="1:51" ht="14.25" customHeight="1">
      <c r="A39" s="15">
        <v>36</v>
      </c>
      <c r="B39" s="28"/>
      <c r="C39" s="95" t="s">
        <v>125</v>
      </c>
      <c r="D39" s="93" t="s">
        <v>719</v>
      </c>
      <c r="E39" s="85" t="s">
        <v>174</v>
      </c>
      <c r="F39" s="85" t="s">
        <v>722</v>
      </c>
      <c r="G39" s="85" t="s">
        <v>720</v>
      </c>
      <c r="H39" s="91">
        <v>1</v>
      </c>
      <c r="I39" s="91" t="s">
        <v>734</v>
      </c>
      <c r="J39" s="46">
        <v>35</v>
      </c>
      <c r="K39" s="73" t="s">
        <v>1140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>
        <v>35</v>
      </c>
      <c r="AE39" s="18">
        <v>35</v>
      </c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</row>
    <row r="40" spans="1:51" ht="14.25" customHeight="1">
      <c r="A40" s="15">
        <v>37</v>
      </c>
      <c r="B40" s="28"/>
      <c r="C40" s="76" t="s">
        <v>120</v>
      </c>
      <c r="D40" s="133" t="s">
        <v>143</v>
      </c>
      <c r="E40" s="77" t="s">
        <v>174</v>
      </c>
      <c r="F40" s="77" t="s">
        <v>175</v>
      </c>
      <c r="G40" s="77" t="s">
        <v>44</v>
      </c>
      <c r="H40" s="77">
        <v>2</v>
      </c>
      <c r="I40" s="77" t="s">
        <v>229</v>
      </c>
      <c r="J40" s="37">
        <v>44</v>
      </c>
      <c r="K40" s="18" t="s">
        <v>1093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35">
        <v>52.8</v>
      </c>
      <c r="AG40" s="18"/>
      <c r="AH40" s="35">
        <v>52.8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</row>
    <row r="41" spans="1:51" ht="14.25" customHeight="1">
      <c r="A41" s="15">
        <v>38</v>
      </c>
      <c r="B41" s="28"/>
      <c r="C41" s="76" t="s">
        <v>120</v>
      </c>
      <c r="D41" s="133" t="s">
        <v>143</v>
      </c>
      <c r="E41" s="77" t="s">
        <v>174</v>
      </c>
      <c r="F41" s="77" t="s">
        <v>177</v>
      </c>
      <c r="G41" s="77" t="s">
        <v>44</v>
      </c>
      <c r="H41" s="77">
        <v>2</v>
      </c>
      <c r="I41" s="77" t="s">
        <v>229</v>
      </c>
      <c r="J41" s="37">
        <v>44</v>
      </c>
      <c r="K41" s="18" t="s">
        <v>1093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5">
        <v>52.8</v>
      </c>
      <c r="AG41" s="18"/>
      <c r="AH41" s="35">
        <v>52.8</v>
      </c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</row>
    <row r="42" spans="1:51" ht="14.25" customHeight="1">
      <c r="A42" s="15">
        <v>39</v>
      </c>
      <c r="B42" s="28"/>
      <c r="C42" s="76" t="s">
        <v>120</v>
      </c>
      <c r="D42" s="133" t="s">
        <v>146</v>
      </c>
      <c r="E42" s="77" t="s">
        <v>28</v>
      </c>
      <c r="F42" s="77" t="s">
        <v>828</v>
      </c>
      <c r="G42" s="78" t="s">
        <v>180</v>
      </c>
      <c r="H42" s="77">
        <v>2</v>
      </c>
      <c r="I42" s="79" t="s">
        <v>233</v>
      </c>
      <c r="J42" s="37">
        <v>34</v>
      </c>
      <c r="K42" s="17" t="s">
        <v>1093</v>
      </c>
      <c r="L42" s="18"/>
      <c r="M42" s="19"/>
      <c r="N42" s="18"/>
      <c r="O42" s="19"/>
      <c r="P42" s="18"/>
      <c r="Q42" s="19"/>
      <c r="R42" s="18"/>
      <c r="S42" s="19"/>
      <c r="T42" s="18"/>
      <c r="U42" s="19"/>
      <c r="V42" s="18"/>
      <c r="W42" s="19"/>
      <c r="X42" s="18"/>
      <c r="Y42" s="19"/>
      <c r="Z42" s="18"/>
      <c r="AA42" s="19"/>
      <c r="AB42" s="18"/>
      <c r="AC42" s="18"/>
      <c r="AD42" s="18"/>
      <c r="AE42" s="18"/>
      <c r="AF42" s="18">
        <v>20.399999999999999</v>
      </c>
      <c r="AG42" s="18">
        <v>20.399999999999999</v>
      </c>
      <c r="AH42" s="18">
        <v>20.399999999999999</v>
      </c>
      <c r="AI42" s="18">
        <v>20.399999999999999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</row>
    <row r="43" spans="1:51" ht="14.25" customHeight="1">
      <c r="A43" s="15">
        <v>40</v>
      </c>
      <c r="B43" s="28"/>
      <c r="C43" s="76" t="s">
        <v>120</v>
      </c>
      <c r="D43" s="133" t="s">
        <v>138</v>
      </c>
      <c r="E43" s="77" t="s">
        <v>174</v>
      </c>
      <c r="F43" s="77" t="s">
        <v>175</v>
      </c>
      <c r="G43" s="77" t="s">
        <v>176</v>
      </c>
      <c r="H43" s="77">
        <v>1</v>
      </c>
      <c r="I43" s="77" t="s">
        <v>224</v>
      </c>
      <c r="J43" s="37">
        <v>40</v>
      </c>
      <c r="K43" s="17" t="s">
        <v>1089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35">
        <v>48</v>
      </c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s="246" customFormat="1" ht="14.25" customHeight="1">
      <c r="A44" s="15">
        <v>41</v>
      </c>
      <c r="B44" s="28"/>
      <c r="C44" s="76" t="s">
        <v>120</v>
      </c>
      <c r="D44" s="133" t="s">
        <v>144</v>
      </c>
      <c r="E44" s="77" t="s">
        <v>174</v>
      </c>
      <c r="F44" s="77" t="s">
        <v>175</v>
      </c>
      <c r="G44" s="77" t="s">
        <v>44</v>
      </c>
      <c r="H44" s="77">
        <v>2</v>
      </c>
      <c r="I44" s="77" t="s">
        <v>230</v>
      </c>
      <c r="J44" s="37">
        <v>44</v>
      </c>
      <c r="K44" s="19" t="s">
        <v>1089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5">
        <v>52.8</v>
      </c>
      <c r="AK44" s="18"/>
      <c r="AL44" s="35">
        <v>52.8</v>
      </c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</row>
    <row r="45" spans="1:51" ht="14.25" customHeight="1">
      <c r="A45" s="15">
        <v>42</v>
      </c>
      <c r="B45" s="28"/>
      <c r="C45" s="76" t="s">
        <v>120</v>
      </c>
      <c r="D45" s="133" t="s">
        <v>144</v>
      </c>
      <c r="E45" s="77" t="s">
        <v>174</v>
      </c>
      <c r="F45" s="77" t="s">
        <v>177</v>
      </c>
      <c r="G45" s="77" t="s">
        <v>44</v>
      </c>
      <c r="H45" s="77">
        <v>2</v>
      </c>
      <c r="I45" s="77" t="s">
        <v>230</v>
      </c>
      <c r="J45" s="37">
        <v>44</v>
      </c>
      <c r="K45" s="19" t="s">
        <v>1089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5">
        <v>52.8</v>
      </c>
      <c r="AK45" s="18"/>
      <c r="AL45" s="35">
        <v>52.8</v>
      </c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ht="14.25" customHeight="1">
      <c r="A46" s="15">
        <v>43</v>
      </c>
      <c r="B46" s="28"/>
      <c r="C46" s="76" t="s">
        <v>827</v>
      </c>
      <c r="D46" s="120" t="s">
        <v>67</v>
      </c>
      <c r="E46" s="92" t="s">
        <v>174</v>
      </c>
      <c r="F46" s="92" t="s">
        <v>722</v>
      </c>
      <c r="G46" s="121" t="s">
        <v>81</v>
      </c>
      <c r="H46" s="121">
        <v>2</v>
      </c>
      <c r="I46" s="121" t="s">
        <v>809</v>
      </c>
      <c r="J46" s="55">
        <v>41</v>
      </c>
      <c r="K46" s="73" t="s">
        <v>1127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>
        <v>41</v>
      </c>
      <c r="AK46" s="18">
        <v>41</v>
      </c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</row>
    <row r="47" spans="1:51" s="246" customFormat="1" ht="14.25" customHeight="1">
      <c r="A47" s="15">
        <v>44</v>
      </c>
      <c r="B47" s="28"/>
      <c r="C47" s="76" t="s">
        <v>827</v>
      </c>
      <c r="D47" s="120" t="s">
        <v>751</v>
      </c>
      <c r="E47" s="92" t="s">
        <v>174</v>
      </c>
      <c r="F47" s="92" t="s">
        <v>722</v>
      </c>
      <c r="G47" s="121" t="s">
        <v>81</v>
      </c>
      <c r="H47" s="121">
        <v>2</v>
      </c>
      <c r="I47" s="121" t="s">
        <v>810</v>
      </c>
      <c r="J47" s="55">
        <v>15</v>
      </c>
      <c r="K47" s="73" t="s">
        <v>1148</v>
      </c>
      <c r="L47" s="19"/>
      <c r="M47" s="20"/>
      <c r="N47" s="19"/>
      <c r="O47" s="20"/>
      <c r="P47" s="19"/>
      <c r="Q47" s="20"/>
      <c r="R47" s="19"/>
      <c r="S47" s="20"/>
      <c r="T47" s="19"/>
      <c r="U47" s="20"/>
      <c r="V47" s="19"/>
      <c r="W47" s="20"/>
      <c r="X47" s="19"/>
      <c r="Y47" s="20"/>
      <c r="Z47" s="19"/>
      <c r="AA47" s="20"/>
      <c r="AB47" s="19"/>
      <c r="AC47" s="20"/>
      <c r="AD47" s="19"/>
      <c r="AE47" s="20"/>
      <c r="AF47" s="19"/>
      <c r="AG47" s="20"/>
      <c r="AH47" s="19"/>
      <c r="AI47" s="20"/>
      <c r="AJ47" s="19"/>
      <c r="AK47" s="20"/>
      <c r="AL47" s="19">
        <v>15</v>
      </c>
      <c r="AM47" s="20">
        <v>15</v>
      </c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</row>
    <row r="48" spans="1:51" s="246" customFormat="1" ht="14.25" customHeight="1">
      <c r="A48" s="15">
        <v>45</v>
      </c>
      <c r="B48" s="28"/>
      <c r="C48" s="76" t="s">
        <v>827</v>
      </c>
      <c r="D48" s="124" t="s">
        <v>69</v>
      </c>
      <c r="E48" s="125" t="s">
        <v>174</v>
      </c>
      <c r="F48" s="125" t="s">
        <v>722</v>
      </c>
      <c r="G48" s="125" t="s">
        <v>81</v>
      </c>
      <c r="H48" s="125">
        <v>2</v>
      </c>
      <c r="I48" s="125" t="s">
        <v>811</v>
      </c>
      <c r="J48" s="57">
        <v>40</v>
      </c>
      <c r="K48" s="74" t="s">
        <v>1130</v>
      </c>
      <c r="L48" s="20"/>
      <c r="M48" s="19"/>
      <c r="N48" s="20"/>
      <c r="O48" s="19"/>
      <c r="P48" s="20"/>
      <c r="Q48" s="19"/>
      <c r="R48" s="20"/>
      <c r="S48" s="19"/>
      <c r="T48" s="20"/>
      <c r="U48" s="19"/>
      <c r="V48" s="20"/>
      <c r="W48" s="19"/>
      <c r="X48" s="20"/>
      <c r="Y48" s="19"/>
      <c r="Z48" s="20"/>
      <c r="AA48" s="19"/>
      <c r="AB48" s="20"/>
      <c r="AC48" s="19"/>
      <c r="AD48" s="20"/>
      <c r="AE48" s="19"/>
      <c r="AF48" s="20"/>
      <c r="AG48" s="19"/>
      <c r="AH48" s="20"/>
      <c r="AI48" s="19"/>
      <c r="AJ48" s="20"/>
      <c r="AK48" s="19"/>
      <c r="AL48" s="20"/>
      <c r="AM48" s="19"/>
      <c r="AN48" s="18">
        <v>40</v>
      </c>
      <c r="AO48" s="18">
        <v>40</v>
      </c>
      <c r="AP48" s="18"/>
      <c r="AQ48" s="18"/>
      <c r="AR48" s="18"/>
      <c r="AS48" s="18"/>
      <c r="AT48" s="18"/>
      <c r="AU48" s="18"/>
      <c r="AV48" s="18"/>
      <c r="AW48" s="18"/>
      <c r="AX48" s="18"/>
      <c r="AY48" s="18"/>
    </row>
    <row r="49" spans="1:51" s="246" customFormat="1" ht="14.25" customHeight="1">
      <c r="A49" s="15">
        <v>46</v>
      </c>
      <c r="B49" s="28"/>
      <c r="C49" s="76" t="s">
        <v>827</v>
      </c>
      <c r="D49" s="124" t="s">
        <v>70</v>
      </c>
      <c r="E49" s="125" t="s">
        <v>174</v>
      </c>
      <c r="F49" s="125" t="s">
        <v>722</v>
      </c>
      <c r="G49" s="125" t="s">
        <v>81</v>
      </c>
      <c r="H49" s="125">
        <v>2</v>
      </c>
      <c r="I49" s="125" t="s">
        <v>792</v>
      </c>
      <c r="J49" s="57">
        <v>19</v>
      </c>
      <c r="K49" s="73" t="s">
        <v>1120</v>
      </c>
      <c r="L49" s="18"/>
      <c r="M49" s="20"/>
      <c r="N49" s="18"/>
      <c r="O49" s="20"/>
      <c r="P49" s="18"/>
      <c r="Q49" s="20"/>
      <c r="R49" s="18"/>
      <c r="S49" s="20"/>
      <c r="T49" s="18"/>
      <c r="U49" s="20"/>
      <c r="V49" s="18"/>
      <c r="W49" s="20"/>
      <c r="X49" s="18"/>
      <c r="Y49" s="20"/>
      <c r="Z49" s="18"/>
      <c r="AA49" s="20"/>
      <c r="AB49" s="18"/>
      <c r="AC49" s="20"/>
      <c r="AD49" s="18"/>
      <c r="AE49" s="20"/>
      <c r="AF49" s="18"/>
      <c r="AG49" s="20"/>
      <c r="AH49" s="18"/>
      <c r="AI49" s="20"/>
      <c r="AJ49" s="18"/>
      <c r="AK49" s="20"/>
      <c r="AL49" s="18"/>
      <c r="AM49" s="18"/>
      <c r="AN49" s="18"/>
      <c r="AO49" s="18"/>
      <c r="AP49" s="18">
        <v>19</v>
      </c>
      <c r="AQ49" s="18">
        <v>19</v>
      </c>
      <c r="AR49" s="18"/>
      <c r="AS49" s="18"/>
      <c r="AT49" s="18"/>
      <c r="AU49" s="18"/>
      <c r="AV49" s="18"/>
      <c r="AW49" s="18"/>
      <c r="AX49" s="18"/>
      <c r="AY49" s="18"/>
    </row>
    <row r="50" spans="1:51" ht="14.25" customHeight="1">
      <c r="A50" s="15">
        <v>47</v>
      </c>
      <c r="B50" s="28"/>
      <c r="C50" s="76" t="s">
        <v>827</v>
      </c>
      <c r="D50" s="120" t="s">
        <v>70</v>
      </c>
      <c r="E50" s="92" t="s">
        <v>174</v>
      </c>
      <c r="F50" s="92" t="s">
        <v>763</v>
      </c>
      <c r="G50" s="121" t="s">
        <v>764</v>
      </c>
      <c r="H50" s="121">
        <v>1</v>
      </c>
      <c r="I50" s="121" t="s">
        <v>780</v>
      </c>
      <c r="J50" s="55">
        <v>19</v>
      </c>
      <c r="K50" s="74" t="s">
        <v>1131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>
        <v>19</v>
      </c>
      <c r="AS50" s="18"/>
      <c r="AT50" s="18"/>
      <c r="AU50" s="18"/>
      <c r="AV50" s="18"/>
      <c r="AW50" s="18"/>
      <c r="AX50" s="18"/>
      <c r="AY50" s="18"/>
    </row>
    <row r="51" spans="1:51" ht="14.25" customHeight="1">
      <c r="A51" s="15">
        <v>48</v>
      </c>
      <c r="B51" s="28"/>
      <c r="C51" s="76" t="s">
        <v>827</v>
      </c>
      <c r="D51" s="120" t="s">
        <v>68</v>
      </c>
      <c r="E51" s="92" t="s">
        <v>174</v>
      </c>
      <c r="F51" s="92" t="s">
        <v>722</v>
      </c>
      <c r="G51" s="121" t="s">
        <v>81</v>
      </c>
      <c r="H51" s="121">
        <v>2</v>
      </c>
      <c r="I51" s="121" t="s">
        <v>793</v>
      </c>
      <c r="J51" s="55">
        <v>33</v>
      </c>
      <c r="K51" s="73" t="s">
        <v>1131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>
        <v>33</v>
      </c>
      <c r="AS51" s="18">
        <v>33</v>
      </c>
      <c r="AT51" s="18"/>
      <c r="AU51" s="18"/>
      <c r="AV51" s="18"/>
      <c r="AW51" s="18"/>
      <c r="AX51" s="18"/>
      <c r="AY51" s="18"/>
    </row>
    <row r="52" spans="1:51" s="246" customFormat="1" ht="14.25" customHeight="1">
      <c r="A52" s="15">
        <v>49</v>
      </c>
      <c r="B52" s="28"/>
      <c r="C52" s="76" t="s">
        <v>827</v>
      </c>
      <c r="D52" s="120" t="s">
        <v>69</v>
      </c>
      <c r="E52" s="92" t="s">
        <v>174</v>
      </c>
      <c r="F52" s="92" t="s">
        <v>763</v>
      </c>
      <c r="G52" s="121" t="s">
        <v>764</v>
      </c>
      <c r="H52" s="121">
        <v>1</v>
      </c>
      <c r="I52" s="121" t="s">
        <v>783</v>
      </c>
      <c r="J52" s="55">
        <v>33</v>
      </c>
      <c r="K52" s="74" t="s">
        <v>1153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>
        <v>33</v>
      </c>
      <c r="AV52" s="18"/>
      <c r="AW52" s="18"/>
      <c r="AX52" s="18"/>
      <c r="AY52" s="18"/>
    </row>
    <row r="53" spans="1:51" ht="14.25" customHeight="1">
      <c r="A53" s="15">
        <v>50</v>
      </c>
      <c r="B53" s="28"/>
      <c r="C53" s="76" t="s">
        <v>503</v>
      </c>
      <c r="D53" s="103" t="s">
        <v>475</v>
      </c>
      <c r="E53" s="77" t="s">
        <v>45</v>
      </c>
      <c r="F53" s="104" t="s">
        <v>739</v>
      </c>
      <c r="G53" s="100" t="s">
        <v>506</v>
      </c>
      <c r="H53" s="101">
        <v>1</v>
      </c>
      <c r="I53" s="93" t="s">
        <v>745</v>
      </c>
      <c r="J53" s="51">
        <v>33</v>
      </c>
      <c r="K53" s="73" t="s">
        <v>1123</v>
      </c>
      <c r="L53" s="18">
        <v>33</v>
      </c>
      <c r="M53" s="18"/>
      <c r="N53" s="18">
        <v>33</v>
      </c>
      <c r="O53" s="18"/>
      <c r="P53" s="18">
        <v>33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</row>
    <row r="54" spans="1:51" s="246" customFormat="1" ht="14.25" customHeight="1">
      <c r="A54" s="15">
        <v>51</v>
      </c>
      <c r="B54" s="28"/>
      <c r="C54" s="76" t="s">
        <v>503</v>
      </c>
      <c r="D54" s="97" t="s">
        <v>470</v>
      </c>
      <c r="E54" s="77" t="s">
        <v>45</v>
      </c>
      <c r="F54" s="98" t="s">
        <v>1012</v>
      </c>
      <c r="G54" s="99" t="s">
        <v>1164</v>
      </c>
      <c r="H54" s="100">
        <v>5</v>
      </c>
      <c r="I54" s="93" t="s">
        <v>526</v>
      </c>
      <c r="J54" s="51">
        <v>32</v>
      </c>
      <c r="K54" s="73" t="s">
        <v>1117</v>
      </c>
      <c r="L54" s="18"/>
      <c r="M54" s="18"/>
      <c r="N54" s="18">
        <v>32</v>
      </c>
      <c r="O54" s="18"/>
      <c r="P54" s="18">
        <v>32</v>
      </c>
      <c r="Q54" s="18"/>
      <c r="R54" s="18">
        <v>32</v>
      </c>
      <c r="S54" s="18"/>
      <c r="T54" s="18">
        <v>32</v>
      </c>
      <c r="U54" s="18"/>
      <c r="V54" s="18">
        <v>32</v>
      </c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</row>
    <row r="55" spans="1:51" ht="14.25" customHeight="1">
      <c r="A55" s="15">
        <v>52</v>
      </c>
      <c r="B55" s="28"/>
      <c r="C55" s="76" t="s">
        <v>503</v>
      </c>
      <c r="D55" s="97" t="s">
        <v>474</v>
      </c>
      <c r="E55" s="77" t="s">
        <v>45</v>
      </c>
      <c r="F55" s="54" t="s">
        <v>75</v>
      </c>
      <c r="G55" s="99" t="s">
        <v>506</v>
      </c>
      <c r="H55" s="101">
        <v>1</v>
      </c>
      <c r="I55" s="93" t="s">
        <v>533</v>
      </c>
      <c r="J55" s="51">
        <v>38</v>
      </c>
      <c r="K55" s="68" t="s">
        <v>1126</v>
      </c>
      <c r="L55" s="18"/>
      <c r="M55" s="18"/>
      <c r="N55" s="18"/>
      <c r="O55" s="18"/>
      <c r="P55" s="18">
        <v>38</v>
      </c>
      <c r="Q55" s="18"/>
      <c r="R55" s="18">
        <v>38</v>
      </c>
      <c r="S55" s="18"/>
      <c r="T55" s="18">
        <v>38</v>
      </c>
      <c r="U55" s="18"/>
      <c r="V55" s="18">
        <v>38</v>
      </c>
      <c r="W55" s="18"/>
      <c r="X55" s="18">
        <v>38</v>
      </c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</row>
    <row r="56" spans="1:51" ht="14.25" customHeight="1">
      <c r="A56" s="15">
        <v>53</v>
      </c>
      <c r="B56" s="28"/>
      <c r="C56" s="76" t="s">
        <v>601</v>
      </c>
      <c r="D56" s="91" t="s">
        <v>153</v>
      </c>
      <c r="E56" s="77" t="s">
        <v>45</v>
      </c>
      <c r="F56" s="85" t="s">
        <v>75</v>
      </c>
      <c r="G56" s="85" t="s">
        <v>630</v>
      </c>
      <c r="H56" s="85">
        <v>3</v>
      </c>
      <c r="I56" s="91" t="s">
        <v>686</v>
      </c>
      <c r="J56" s="46">
        <v>30</v>
      </c>
      <c r="K56" s="73" t="s">
        <v>1143</v>
      </c>
      <c r="L56" s="18"/>
      <c r="M56" s="18"/>
      <c r="N56" s="18"/>
      <c r="O56" s="18"/>
      <c r="P56" s="18"/>
      <c r="Q56" s="18">
        <v>30</v>
      </c>
      <c r="R56" s="18"/>
      <c r="S56" s="18">
        <v>30</v>
      </c>
      <c r="T56" s="18"/>
      <c r="U56" s="18">
        <v>30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</row>
    <row r="57" spans="1:51" ht="14.25" customHeight="1">
      <c r="A57" s="15">
        <v>54</v>
      </c>
      <c r="B57" s="28"/>
      <c r="C57" s="76" t="s">
        <v>503</v>
      </c>
      <c r="D57" s="97" t="s">
        <v>472</v>
      </c>
      <c r="E57" s="77" t="s">
        <v>45</v>
      </c>
      <c r="F57" s="98" t="s">
        <v>1012</v>
      </c>
      <c r="G57" s="99" t="s">
        <v>1164</v>
      </c>
      <c r="H57" s="101">
        <v>5</v>
      </c>
      <c r="I57" s="93" t="s">
        <v>528</v>
      </c>
      <c r="J57" s="51">
        <v>35</v>
      </c>
      <c r="K57" s="73" t="s">
        <v>1129</v>
      </c>
      <c r="L57" s="18"/>
      <c r="M57" s="18"/>
      <c r="N57" s="18"/>
      <c r="O57" s="18"/>
      <c r="P57" s="18"/>
      <c r="Q57" s="18"/>
      <c r="R57" s="18"/>
      <c r="S57" s="18"/>
      <c r="T57" s="18">
        <v>35</v>
      </c>
      <c r="U57" s="18"/>
      <c r="V57" s="18">
        <v>35</v>
      </c>
      <c r="W57" s="18"/>
      <c r="X57" s="18">
        <v>35</v>
      </c>
      <c r="Y57" s="18"/>
      <c r="Z57" s="18">
        <v>35</v>
      </c>
      <c r="AA57" s="18"/>
      <c r="AB57" s="18">
        <v>35</v>
      </c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</row>
    <row r="58" spans="1:51" ht="14.25" customHeight="1">
      <c r="A58" s="15">
        <v>55</v>
      </c>
      <c r="B58" s="28"/>
      <c r="C58" s="76" t="s">
        <v>444</v>
      </c>
      <c r="D58" s="90" t="s">
        <v>249</v>
      </c>
      <c r="E58" s="77" t="s">
        <v>45</v>
      </c>
      <c r="F58" s="67" t="s">
        <v>15</v>
      </c>
      <c r="G58" s="88" t="s">
        <v>285</v>
      </c>
      <c r="H58" s="88">
        <v>3</v>
      </c>
      <c r="I58" s="88" t="s">
        <v>350</v>
      </c>
      <c r="J58" s="41">
        <v>45</v>
      </c>
      <c r="K58" s="65" t="s">
        <v>1091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>
        <v>45</v>
      </c>
      <c r="Y58" s="18"/>
      <c r="Z58" s="18">
        <v>45</v>
      </c>
      <c r="AA58" s="18"/>
      <c r="AB58" s="18">
        <v>45</v>
      </c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</row>
    <row r="59" spans="1:51" s="246" customFormat="1" ht="14.25" customHeight="1">
      <c r="A59" s="15">
        <v>56</v>
      </c>
      <c r="B59" s="28"/>
      <c r="C59" s="76" t="s">
        <v>713</v>
      </c>
      <c r="D59" s="93" t="s">
        <v>712</v>
      </c>
      <c r="E59" s="77" t="s">
        <v>45</v>
      </c>
      <c r="F59" s="85" t="s">
        <v>15</v>
      </c>
      <c r="G59" s="85" t="s">
        <v>714</v>
      </c>
      <c r="H59" s="85">
        <v>6</v>
      </c>
      <c r="I59" s="94" t="s">
        <v>716</v>
      </c>
      <c r="J59" s="42">
        <v>28</v>
      </c>
      <c r="K59" s="68" t="s">
        <v>1136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>
        <v>28</v>
      </c>
      <c r="Y59" s="18">
        <v>28</v>
      </c>
      <c r="Z59" s="18">
        <v>28</v>
      </c>
      <c r="AA59" s="18">
        <v>28</v>
      </c>
      <c r="AB59" s="18">
        <v>28</v>
      </c>
      <c r="AC59" s="18">
        <v>28</v>
      </c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</row>
    <row r="60" spans="1:51" ht="14.25" customHeight="1">
      <c r="A60" s="15">
        <v>57</v>
      </c>
      <c r="B60" s="28"/>
      <c r="C60" s="76" t="s">
        <v>827</v>
      </c>
      <c r="D60" s="120" t="s">
        <v>63</v>
      </c>
      <c r="E60" s="77" t="s">
        <v>45</v>
      </c>
      <c r="F60" s="104" t="s">
        <v>739</v>
      </c>
      <c r="G60" s="121" t="s">
        <v>761</v>
      </c>
      <c r="H60" s="121">
        <v>4</v>
      </c>
      <c r="I60" s="121" t="s">
        <v>802</v>
      </c>
      <c r="J60" s="55">
        <v>13</v>
      </c>
      <c r="K60" s="73" t="s">
        <v>1136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>
        <v>13</v>
      </c>
      <c r="Y60" s="18"/>
      <c r="Z60" s="18">
        <v>13</v>
      </c>
      <c r="AA60" s="18"/>
      <c r="AB60" s="18">
        <v>13</v>
      </c>
      <c r="AC60" s="18">
        <v>13</v>
      </c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</row>
    <row r="61" spans="1:51" s="246" customFormat="1" ht="14.25" customHeight="1">
      <c r="A61" s="15">
        <v>58</v>
      </c>
      <c r="B61" s="28"/>
      <c r="C61" s="76" t="s">
        <v>827</v>
      </c>
      <c r="D61" s="120" t="s">
        <v>753</v>
      </c>
      <c r="E61" s="77" t="s">
        <v>45</v>
      </c>
      <c r="F61" s="92" t="s">
        <v>15</v>
      </c>
      <c r="G61" s="120" t="s">
        <v>773</v>
      </c>
      <c r="H61" s="121">
        <v>4</v>
      </c>
      <c r="I61" s="121" t="s">
        <v>824</v>
      </c>
      <c r="J61" s="55">
        <v>16</v>
      </c>
      <c r="K61" s="73" t="s">
        <v>1136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>
        <v>16</v>
      </c>
      <c r="Y61" s="18">
        <v>16</v>
      </c>
      <c r="Z61" s="18">
        <v>16</v>
      </c>
      <c r="AA61" s="18">
        <v>16</v>
      </c>
      <c r="AB61" s="18">
        <v>16</v>
      </c>
      <c r="AC61" s="18">
        <v>16</v>
      </c>
      <c r="AD61" s="18">
        <v>16</v>
      </c>
      <c r="AE61" s="18">
        <v>16</v>
      </c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</row>
    <row r="62" spans="1:51" s="246" customFormat="1" ht="14.25" customHeight="1">
      <c r="A62" s="15">
        <v>59</v>
      </c>
      <c r="B62" s="28"/>
      <c r="C62" s="76" t="s">
        <v>827</v>
      </c>
      <c r="D62" s="118" t="s">
        <v>753</v>
      </c>
      <c r="E62" s="77" t="s">
        <v>45</v>
      </c>
      <c r="F62" s="92" t="s">
        <v>1014</v>
      </c>
      <c r="G62" s="118" t="s">
        <v>773</v>
      </c>
      <c r="H62" s="92">
        <v>4</v>
      </c>
      <c r="I62" s="92" t="s">
        <v>824</v>
      </c>
      <c r="J62" s="53">
        <v>16</v>
      </c>
      <c r="K62" s="75" t="s">
        <v>1136</v>
      </c>
      <c r="L62" s="19"/>
      <c r="M62" s="19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>
        <v>16</v>
      </c>
      <c r="Y62" s="18">
        <v>16</v>
      </c>
      <c r="Z62" s="18">
        <v>16</v>
      </c>
      <c r="AA62" s="18">
        <v>16</v>
      </c>
      <c r="AB62" s="298">
        <v>16</v>
      </c>
      <c r="AC62" s="298">
        <v>16</v>
      </c>
      <c r="AD62" s="18">
        <v>16</v>
      </c>
      <c r="AE62" s="18">
        <v>16</v>
      </c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</row>
    <row r="63" spans="1:51" ht="14.25" customHeight="1">
      <c r="A63" s="15">
        <v>60</v>
      </c>
      <c r="B63" s="28"/>
      <c r="C63" s="76" t="s">
        <v>444</v>
      </c>
      <c r="D63" s="90" t="s">
        <v>250</v>
      </c>
      <c r="E63" s="77" t="s">
        <v>45</v>
      </c>
      <c r="F63" s="67" t="s">
        <v>15</v>
      </c>
      <c r="G63" s="88" t="s">
        <v>285</v>
      </c>
      <c r="H63" s="88">
        <v>3</v>
      </c>
      <c r="I63" s="88" t="s">
        <v>351</v>
      </c>
      <c r="J63" s="41">
        <v>48</v>
      </c>
      <c r="K63" s="64" t="s">
        <v>1109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>
        <v>48</v>
      </c>
      <c r="Z63" s="18"/>
      <c r="AA63" s="18">
        <v>48</v>
      </c>
      <c r="AB63" s="18"/>
      <c r="AC63" s="298">
        <v>48</v>
      </c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</row>
    <row r="64" spans="1:51" ht="14.25" customHeight="1">
      <c r="A64" s="15">
        <v>61</v>
      </c>
      <c r="B64" s="28"/>
      <c r="C64" s="76" t="s">
        <v>601</v>
      </c>
      <c r="D64" s="91" t="s">
        <v>592</v>
      </c>
      <c r="E64" s="77" t="s">
        <v>45</v>
      </c>
      <c r="F64" s="85" t="s">
        <v>75</v>
      </c>
      <c r="G64" s="85" t="s">
        <v>633</v>
      </c>
      <c r="H64" s="85">
        <v>3</v>
      </c>
      <c r="I64" s="91" t="s">
        <v>695</v>
      </c>
      <c r="J64" s="46">
        <v>37</v>
      </c>
      <c r="K64" s="70" t="s">
        <v>1149</v>
      </c>
      <c r="L64" s="19"/>
      <c r="M64" s="19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>
        <v>37</v>
      </c>
      <c r="Z64" s="18"/>
      <c r="AA64" s="18">
        <v>37</v>
      </c>
      <c r="AB64" s="18"/>
      <c r="AC64" s="298">
        <v>37</v>
      </c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</row>
    <row r="65" spans="1:51" ht="14.25" customHeight="1">
      <c r="A65" s="15">
        <v>62</v>
      </c>
      <c r="B65" s="28"/>
      <c r="C65" s="76" t="s">
        <v>827</v>
      </c>
      <c r="D65" s="120" t="s">
        <v>71</v>
      </c>
      <c r="E65" s="77" t="s">
        <v>45</v>
      </c>
      <c r="F65" s="92" t="s">
        <v>15</v>
      </c>
      <c r="G65" s="121" t="s">
        <v>80</v>
      </c>
      <c r="H65" s="121">
        <v>3</v>
      </c>
      <c r="I65" s="121" t="s">
        <v>815</v>
      </c>
      <c r="J65" s="55">
        <v>27</v>
      </c>
      <c r="K65" s="71" t="s">
        <v>1135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>
        <v>27</v>
      </c>
      <c r="AA65" s="18"/>
      <c r="AB65" s="298">
        <v>27</v>
      </c>
      <c r="AC65" s="18"/>
      <c r="AD65" s="18">
        <v>27</v>
      </c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</row>
    <row r="66" spans="1:51" ht="14.25" customHeight="1">
      <c r="A66" s="15">
        <v>63</v>
      </c>
      <c r="B66" s="28"/>
      <c r="C66" s="76" t="s">
        <v>827</v>
      </c>
      <c r="D66" s="120" t="s">
        <v>72</v>
      </c>
      <c r="E66" s="77" t="s">
        <v>45</v>
      </c>
      <c r="F66" s="92" t="s">
        <v>15</v>
      </c>
      <c r="G66" s="121" t="s">
        <v>80</v>
      </c>
      <c r="H66" s="121">
        <v>3</v>
      </c>
      <c r="I66" s="121" t="s">
        <v>816</v>
      </c>
      <c r="J66" s="55">
        <v>29</v>
      </c>
      <c r="K66" s="70" t="s">
        <v>1141</v>
      </c>
      <c r="L66" s="19"/>
      <c r="M66" s="19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>
        <v>29</v>
      </c>
      <c r="AB66" s="18"/>
      <c r="AC66" s="18">
        <v>29</v>
      </c>
      <c r="AD66" s="18"/>
      <c r="AE66" s="18">
        <v>29</v>
      </c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</row>
    <row r="67" spans="1:51" ht="14.25" customHeight="1">
      <c r="A67" s="15">
        <v>64</v>
      </c>
      <c r="B67" s="28"/>
      <c r="C67" s="76" t="s">
        <v>601</v>
      </c>
      <c r="D67" s="91" t="s">
        <v>590</v>
      </c>
      <c r="E67" s="77" t="s">
        <v>45</v>
      </c>
      <c r="F67" s="85" t="s">
        <v>75</v>
      </c>
      <c r="G67" s="85" t="s">
        <v>631</v>
      </c>
      <c r="H67" s="85">
        <v>3</v>
      </c>
      <c r="I67" s="91" t="s">
        <v>691</v>
      </c>
      <c r="J67" s="46">
        <v>36</v>
      </c>
      <c r="K67" s="74" t="s">
        <v>1137</v>
      </c>
      <c r="L67" s="19"/>
      <c r="M67" s="19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>
        <v>36</v>
      </c>
      <c r="AC67" s="18"/>
      <c r="AD67" s="18">
        <v>36</v>
      </c>
      <c r="AE67" s="18"/>
      <c r="AF67" s="18">
        <v>36</v>
      </c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</row>
    <row r="68" spans="1:51" ht="14.25" customHeight="1">
      <c r="A68" s="15">
        <v>65</v>
      </c>
      <c r="B68" s="28"/>
      <c r="C68" s="76" t="s">
        <v>503</v>
      </c>
      <c r="D68" s="97" t="s">
        <v>471</v>
      </c>
      <c r="E68" s="77" t="s">
        <v>45</v>
      </c>
      <c r="F68" s="98" t="s">
        <v>1012</v>
      </c>
      <c r="G68" s="99" t="s">
        <v>1164</v>
      </c>
      <c r="H68" s="101">
        <v>4</v>
      </c>
      <c r="I68" s="93" t="s">
        <v>527</v>
      </c>
      <c r="J68" s="51">
        <v>33</v>
      </c>
      <c r="K68" s="74" t="s">
        <v>1137</v>
      </c>
      <c r="L68" s="19"/>
      <c r="M68" s="19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>
        <v>33</v>
      </c>
      <c r="AC68" s="18"/>
      <c r="AD68" s="18">
        <v>33</v>
      </c>
      <c r="AE68" s="18"/>
      <c r="AF68" s="18">
        <v>33</v>
      </c>
      <c r="AG68" s="18"/>
      <c r="AH68" s="18">
        <v>33</v>
      </c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1:51" ht="14.25" customHeight="1">
      <c r="A69" s="15">
        <v>66</v>
      </c>
      <c r="B69" s="28"/>
      <c r="C69" s="76" t="s">
        <v>444</v>
      </c>
      <c r="D69" s="90" t="s">
        <v>251</v>
      </c>
      <c r="E69" s="77" t="s">
        <v>45</v>
      </c>
      <c r="F69" s="67" t="s">
        <v>15</v>
      </c>
      <c r="G69" s="88" t="s">
        <v>285</v>
      </c>
      <c r="H69" s="88">
        <v>3</v>
      </c>
      <c r="I69" s="88" t="s">
        <v>352</v>
      </c>
      <c r="J69" s="41">
        <v>53</v>
      </c>
      <c r="K69" s="64" t="s">
        <v>1110</v>
      </c>
      <c r="L69" s="19"/>
      <c r="M69" s="19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>
        <v>53</v>
      </c>
      <c r="AE69" s="18"/>
      <c r="AF69" s="18">
        <v>53</v>
      </c>
      <c r="AG69" s="18"/>
      <c r="AH69" s="18">
        <v>53</v>
      </c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1:51" ht="14.25" customHeight="1">
      <c r="A70" s="15">
        <v>67</v>
      </c>
      <c r="B70" s="28"/>
      <c r="C70" s="76" t="s">
        <v>601</v>
      </c>
      <c r="D70" s="91" t="s">
        <v>590</v>
      </c>
      <c r="E70" s="77" t="s">
        <v>45</v>
      </c>
      <c r="F70" s="85" t="s">
        <v>15</v>
      </c>
      <c r="G70" s="85" t="s">
        <v>632</v>
      </c>
      <c r="H70" s="85">
        <v>2</v>
      </c>
      <c r="I70" s="91" t="s">
        <v>96</v>
      </c>
      <c r="J70" s="46">
        <v>36</v>
      </c>
      <c r="K70" s="74" t="s">
        <v>1140</v>
      </c>
      <c r="L70" s="19"/>
      <c r="M70" s="19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>
        <v>36</v>
      </c>
      <c r="AE70" s="18"/>
      <c r="AF70" s="18">
        <v>36</v>
      </c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1:51" ht="14.25" customHeight="1">
      <c r="A71" s="15">
        <v>68</v>
      </c>
      <c r="B71" s="28"/>
      <c r="C71" s="76" t="s">
        <v>713</v>
      </c>
      <c r="D71" s="93" t="s">
        <v>712</v>
      </c>
      <c r="E71" s="77" t="s">
        <v>45</v>
      </c>
      <c r="F71" s="85" t="s">
        <v>504</v>
      </c>
      <c r="G71" s="85" t="s">
        <v>715</v>
      </c>
      <c r="H71" s="85">
        <v>2</v>
      </c>
      <c r="I71" s="94" t="s">
        <v>717</v>
      </c>
      <c r="J71" s="42">
        <v>28</v>
      </c>
      <c r="K71" s="70" t="s">
        <v>1140</v>
      </c>
      <c r="L71" s="19"/>
      <c r="M71" s="19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>
        <v>28</v>
      </c>
      <c r="AE71" s="18">
        <v>28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  <row r="72" spans="1:51">
      <c r="A72" s="15">
        <v>69</v>
      </c>
      <c r="B72" s="28"/>
      <c r="C72" s="76" t="s">
        <v>444</v>
      </c>
      <c r="D72" s="90" t="s">
        <v>252</v>
      </c>
      <c r="E72" s="77" t="s">
        <v>45</v>
      </c>
      <c r="F72" s="67" t="s">
        <v>15</v>
      </c>
      <c r="G72" s="88" t="s">
        <v>285</v>
      </c>
      <c r="H72" s="88">
        <v>3</v>
      </c>
      <c r="I72" s="88" t="s">
        <v>353</v>
      </c>
      <c r="J72" s="41">
        <v>50</v>
      </c>
      <c r="K72" s="65" t="s">
        <v>1111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>
        <v>50</v>
      </c>
      <c r="AF72" s="18"/>
      <c r="AG72" s="18">
        <v>50</v>
      </c>
      <c r="AH72" s="18"/>
      <c r="AI72" s="18">
        <v>50</v>
      </c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</row>
    <row r="73" spans="1:51">
      <c r="A73" s="15">
        <v>70</v>
      </c>
      <c r="B73" s="28"/>
      <c r="C73" s="76" t="s">
        <v>601</v>
      </c>
      <c r="D73" s="91" t="s">
        <v>588</v>
      </c>
      <c r="E73" s="77" t="s">
        <v>45</v>
      </c>
      <c r="F73" s="85" t="s">
        <v>15</v>
      </c>
      <c r="G73" s="85" t="s">
        <v>632</v>
      </c>
      <c r="H73" s="85">
        <v>2</v>
      </c>
      <c r="I73" s="91" t="s">
        <v>97</v>
      </c>
      <c r="J73" s="46">
        <v>38</v>
      </c>
      <c r="K73" s="73" t="s">
        <v>1146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>
        <v>38</v>
      </c>
      <c r="AF73" s="18"/>
      <c r="AG73" s="18">
        <v>38</v>
      </c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</row>
    <row r="74" spans="1:51">
      <c r="A74" s="15">
        <v>71</v>
      </c>
      <c r="B74" s="28"/>
      <c r="C74" s="76" t="s">
        <v>120</v>
      </c>
      <c r="D74" s="133" t="s">
        <v>152</v>
      </c>
      <c r="E74" s="77" t="s">
        <v>45</v>
      </c>
      <c r="F74" s="77" t="s">
        <v>15</v>
      </c>
      <c r="G74" s="77" t="s">
        <v>189</v>
      </c>
      <c r="H74" s="77">
        <v>2</v>
      </c>
      <c r="I74" s="77" t="s">
        <v>240</v>
      </c>
      <c r="J74" s="37">
        <v>36</v>
      </c>
      <c r="K74" s="17" t="s">
        <v>1093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>
        <v>36</v>
      </c>
      <c r="AG74" s="18"/>
      <c r="AH74" s="18">
        <v>36</v>
      </c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</row>
    <row r="75" spans="1:51">
      <c r="A75" s="15">
        <v>72</v>
      </c>
      <c r="B75" s="28"/>
      <c r="C75" s="76" t="s">
        <v>827</v>
      </c>
      <c r="D75" s="120" t="s">
        <v>62</v>
      </c>
      <c r="E75" s="77" t="s">
        <v>45</v>
      </c>
      <c r="F75" s="92" t="s">
        <v>1014</v>
      </c>
      <c r="G75" s="121" t="s">
        <v>771</v>
      </c>
      <c r="H75" s="121">
        <v>2</v>
      </c>
      <c r="I75" s="121" t="s">
        <v>819</v>
      </c>
      <c r="J75" s="55">
        <v>19</v>
      </c>
      <c r="K75" s="73" t="s">
        <v>1138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>
        <v>19</v>
      </c>
      <c r="AG75" s="18"/>
      <c r="AH75" s="18">
        <v>19</v>
      </c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</row>
    <row r="76" spans="1:51">
      <c r="A76" s="15">
        <v>73</v>
      </c>
      <c r="B76" s="28"/>
      <c r="C76" s="76" t="s">
        <v>827</v>
      </c>
      <c r="D76" s="118" t="s">
        <v>62</v>
      </c>
      <c r="E76" s="77" t="s">
        <v>45</v>
      </c>
      <c r="F76" s="92" t="s">
        <v>1012</v>
      </c>
      <c r="G76" s="92" t="s">
        <v>771</v>
      </c>
      <c r="H76" s="92">
        <v>2</v>
      </c>
      <c r="I76" s="92" t="s">
        <v>819</v>
      </c>
      <c r="J76" s="53">
        <v>20</v>
      </c>
      <c r="K76" s="72" t="s">
        <v>1138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>
        <v>20</v>
      </c>
      <c r="AG76" s="18"/>
      <c r="AH76" s="18">
        <v>20</v>
      </c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</row>
    <row r="77" spans="1:51">
      <c r="A77" s="15">
        <v>74</v>
      </c>
      <c r="B77" s="28"/>
      <c r="C77" s="76" t="s">
        <v>120</v>
      </c>
      <c r="D77" s="133" t="s">
        <v>151</v>
      </c>
      <c r="E77" s="77" t="s">
        <v>45</v>
      </c>
      <c r="F77" s="77" t="s">
        <v>15</v>
      </c>
      <c r="G77" s="77" t="s">
        <v>189</v>
      </c>
      <c r="H77" s="77">
        <v>2</v>
      </c>
      <c r="I77" s="77" t="s">
        <v>239</v>
      </c>
      <c r="J77" s="37">
        <v>30</v>
      </c>
      <c r="K77" s="65" t="s">
        <v>1098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>
        <v>30</v>
      </c>
      <c r="AH77" s="18"/>
      <c r="AI77" s="18">
        <v>30</v>
      </c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</row>
    <row r="78" spans="1:51">
      <c r="A78" s="15">
        <v>75</v>
      </c>
      <c r="B78" s="28"/>
      <c r="C78" s="76" t="s">
        <v>601</v>
      </c>
      <c r="D78" s="91" t="s">
        <v>588</v>
      </c>
      <c r="E78" s="77" t="s">
        <v>45</v>
      </c>
      <c r="F78" s="85" t="s">
        <v>75</v>
      </c>
      <c r="G78" s="85" t="s">
        <v>631</v>
      </c>
      <c r="H78" s="85">
        <v>3</v>
      </c>
      <c r="I78" s="91" t="s">
        <v>652</v>
      </c>
      <c r="J78" s="46">
        <v>38</v>
      </c>
      <c r="K78" s="68" t="s">
        <v>1119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>
        <v>38</v>
      </c>
      <c r="AI78" s="18"/>
      <c r="AJ78" s="18">
        <v>38</v>
      </c>
      <c r="AK78" s="18"/>
      <c r="AL78" s="18">
        <v>38</v>
      </c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</row>
    <row r="79" spans="1:51">
      <c r="A79" s="15">
        <v>76</v>
      </c>
      <c r="B79" s="28"/>
      <c r="C79" s="76" t="s">
        <v>601</v>
      </c>
      <c r="D79" s="91" t="s">
        <v>153</v>
      </c>
      <c r="E79" s="77" t="s">
        <v>45</v>
      </c>
      <c r="F79" s="85" t="s">
        <v>75</v>
      </c>
      <c r="G79" s="85" t="s">
        <v>631</v>
      </c>
      <c r="H79" s="85">
        <v>3</v>
      </c>
      <c r="I79" s="91" t="s">
        <v>687</v>
      </c>
      <c r="J79" s="46">
        <v>30</v>
      </c>
      <c r="K79" s="73" t="s">
        <v>1144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>
        <v>30</v>
      </c>
      <c r="AJ79" s="18"/>
      <c r="AK79" s="18">
        <v>30</v>
      </c>
      <c r="AL79" s="18"/>
      <c r="AM79" s="18">
        <v>30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</row>
    <row r="80" spans="1:51">
      <c r="A80" s="15">
        <v>77</v>
      </c>
      <c r="B80" s="28"/>
      <c r="C80" s="76" t="s">
        <v>503</v>
      </c>
      <c r="D80" s="261" t="s">
        <v>475</v>
      </c>
      <c r="E80" s="77" t="s">
        <v>45</v>
      </c>
      <c r="F80" s="98" t="s">
        <v>1012</v>
      </c>
      <c r="G80" s="99" t="s">
        <v>505</v>
      </c>
      <c r="H80" s="100">
        <v>3</v>
      </c>
      <c r="I80" s="93" t="s">
        <v>530</v>
      </c>
      <c r="J80" s="292">
        <v>33</v>
      </c>
      <c r="K80" s="73" t="s">
        <v>1127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>
        <v>33</v>
      </c>
      <c r="AK80" s="18"/>
      <c r="AL80" s="18">
        <v>33</v>
      </c>
      <c r="AM80" s="18"/>
      <c r="AN80" s="18">
        <v>33</v>
      </c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</row>
    <row r="81" spans="1:51">
      <c r="A81" s="15">
        <v>78</v>
      </c>
      <c r="B81" s="28"/>
      <c r="C81" s="76" t="s">
        <v>601</v>
      </c>
      <c r="D81" s="252" t="s">
        <v>153</v>
      </c>
      <c r="E81" s="77" t="s">
        <v>45</v>
      </c>
      <c r="F81" s="85" t="s">
        <v>15</v>
      </c>
      <c r="G81" s="85" t="s">
        <v>632</v>
      </c>
      <c r="H81" s="85">
        <v>2</v>
      </c>
      <c r="I81" s="91" t="s">
        <v>688</v>
      </c>
      <c r="J81" s="285">
        <v>30</v>
      </c>
      <c r="K81" s="73" t="s">
        <v>1145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30</v>
      </c>
      <c r="AL81" s="18"/>
      <c r="AM81" s="18">
        <v>30</v>
      </c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</row>
    <row r="82" spans="1:51">
      <c r="A82" s="15">
        <v>79</v>
      </c>
      <c r="B82" s="28"/>
      <c r="C82" s="76" t="s">
        <v>601</v>
      </c>
      <c r="D82" s="252" t="s">
        <v>591</v>
      </c>
      <c r="E82" s="77" t="s">
        <v>45</v>
      </c>
      <c r="F82" s="85" t="s">
        <v>15</v>
      </c>
      <c r="G82" s="85" t="s">
        <v>632</v>
      </c>
      <c r="H82" s="85">
        <v>2</v>
      </c>
      <c r="I82" s="91" t="s">
        <v>693</v>
      </c>
      <c r="J82" s="285">
        <v>32</v>
      </c>
      <c r="K82" s="73" t="s">
        <v>1148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>
        <v>32</v>
      </c>
      <c r="AM82" s="18"/>
      <c r="AN82" s="18">
        <v>32</v>
      </c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</row>
    <row r="83" spans="1:51">
      <c r="A83" s="15">
        <v>80</v>
      </c>
      <c r="B83" s="28"/>
      <c r="C83" s="76" t="s">
        <v>827</v>
      </c>
      <c r="D83" s="253" t="s">
        <v>73</v>
      </c>
      <c r="E83" s="77" t="s">
        <v>45</v>
      </c>
      <c r="F83" s="92" t="s">
        <v>504</v>
      </c>
      <c r="G83" s="121" t="s">
        <v>770</v>
      </c>
      <c r="H83" s="121">
        <v>3</v>
      </c>
      <c r="I83" s="121" t="s">
        <v>817</v>
      </c>
      <c r="J83" s="287">
        <v>39</v>
      </c>
      <c r="K83" s="68" t="s">
        <v>1148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>
        <v>39</v>
      </c>
      <c r="AM83" s="18"/>
      <c r="AN83" s="18">
        <v>39</v>
      </c>
      <c r="AO83" s="18"/>
      <c r="AP83" s="18">
        <v>39</v>
      </c>
      <c r="AQ83" s="18"/>
      <c r="AR83" s="18"/>
      <c r="AS83" s="18"/>
      <c r="AT83" s="18"/>
      <c r="AU83" s="18"/>
      <c r="AV83" s="18"/>
      <c r="AW83" s="18"/>
      <c r="AX83" s="18"/>
      <c r="AY83" s="18"/>
    </row>
    <row r="84" spans="1:51">
      <c r="A84" s="15">
        <v>81</v>
      </c>
      <c r="B84" s="28"/>
      <c r="C84" s="76" t="s">
        <v>827</v>
      </c>
      <c r="D84" s="253" t="s">
        <v>752</v>
      </c>
      <c r="E84" s="77" t="s">
        <v>45</v>
      </c>
      <c r="F84" s="92" t="s">
        <v>15</v>
      </c>
      <c r="G84" s="121" t="s">
        <v>80</v>
      </c>
      <c r="H84" s="121">
        <v>3</v>
      </c>
      <c r="I84" s="121" t="s">
        <v>818</v>
      </c>
      <c r="J84" s="287">
        <v>29</v>
      </c>
      <c r="K84" s="73" t="s">
        <v>1150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>
        <v>29</v>
      </c>
      <c r="AN84" s="18"/>
      <c r="AO84" s="18">
        <v>29</v>
      </c>
      <c r="AP84" s="18"/>
      <c r="AQ84" s="18">
        <v>29</v>
      </c>
      <c r="AR84" s="18"/>
      <c r="AS84" s="18"/>
      <c r="AT84" s="18"/>
      <c r="AU84" s="18"/>
      <c r="AV84" s="18"/>
      <c r="AW84" s="18"/>
      <c r="AX84" s="18"/>
      <c r="AY84" s="18"/>
    </row>
    <row r="85" spans="1:51">
      <c r="A85" s="15">
        <v>82</v>
      </c>
      <c r="B85" s="28"/>
      <c r="C85" s="76" t="s">
        <v>827</v>
      </c>
      <c r="D85" s="253" t="s">
        <v>68</v>
      </c>
      <c r="E85" s="77" t="s">
        <v>45</v>
      </c>
      <c r="F85" s="104" t="s">
        <v>739</v>
      </c>
      <c r="G85" s="120" t="s">
        <v>772</v>
      </c>
      <c r="H85" s="121">
        <v>4</v>
      </c>
      <c r="I85" s="121" t="s">
        <v>821</v>
      </c>
      <c r="J85" s="287">
        <v>40</v>
      </c>
      <c r="K85" s="73" t="s">
        <v>1150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>
        <v>40</v>
      </c>
      <c r="AN85" s="18"/>
      <c r="AO85" s="18">
        <v>40</v>
      </c>
      <c r="AP85" s="18">
        <v>40</v>
      </c>
      <c r="AQ85" s="18">
        <v>40</v>
      </c>
      <c r="AR85" s="18"/>
      <c r="AS85" s="18"/>
      <c r="AT85" s="18"/>
      <c r="AU85" s="18"/>
      <c r="AV85" s="18"/>
      <c r="AW85" s="18"/>
      <c r="AX85" s="18"/>
      <c r="AY85" s="18"/>
    </row>
    <row r="86" spans="1:51">
      <c r="A86" s="15">
        <v>83</v>
      </c>
      <c r="B86" s="28"/>
      <c r="C86" s="76" t="s">
        <v>503</v>
      </c>
      <c r="D86" s="261" t="s">
        <v>473</v>
      </c>
      <c r="E86" s="77" t="s">
        <v>45</v>
      </c>
      <c r="F86" s="98" t="s">
        <v>1012</v>
      </c>
      <c r="G86" s="99" t="s">
        <v>1164</v>
      </c>
      <c r="H86" s="101">
        <v>4</v>
      </c>
      <c r="I86" s="93" t="s">
        <v>529</v>
      </c>
      <c r="J86" s="292">
        <v>31</v>
      </c>
      <c r="K86" s="73" t="s">
        <v>1130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>
        <v>31</v>
      </c>
      <c r="AO86" s="18"/>
      <c r="AP86" s="18">
        <v>31</v>
      </c>
      <c r="AQ86" s="18"/>
      <c r="AR86" s="18">
        <v>31</v>
      </c>
      <c r="AS86" s="18"/>
      <c r="AT86" s="18">
        <v>31</v>
      </c>
      <c r="AU86" s="18"/>
      <c r="AV86" s="18"/>
      <c r="AW86" s="18"/>
      <c r="AX86" s="18"/>
      <c r="AY86" s="18"/>
    </row>
    <row r="87" spans="1:51">
      <c r="A87" s="15">
        <v>84</v>
      </c>
      <c r="B87" s="28"/>
      <c r="C87" s="76" t="s">
        <v>601</v>
      </c>
      <c r="D87" s="252" t="s">
        <v>170</v>
      </c>
      <c r="E87" s="77" t="s">
        <v>45</v>
      </c>
      <c r="F87" s="85" t="s">
        <v>75</v>
      </c>
      <c r="G87" s="85" t="s">
        <v>640</v>
      </c>
      <c r="H87" s="85">
        <v>2</v>
      </c>
      <c r="I87" s="91" t="s">
        <v>703</v>
      </c>
      <c r="J87" s="285">
        <v>38</v>
      </c>
      <c r="K87" s="69" t="s">
        <v>1120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>
        <v>38</v>
      </c>
      <c r="AQ87" s="18"/>
      <c r="AR87" s="18">
        <v>38</v>
      </c>
      <c r="AS87" s="18"/>
      <c r="AT87" s="18"/>
      <c r="AU87" s="18"/>
      <c r="AV87" s="18"/>
      <c r="AW87" s="18"/>
      <c r="AX87" s="18"/>
      <c r="AY87" s="18"/>
    </row>
    <row r="88" spans="1:51">
      <c r="A88" s="15">
        <v>85</v>
      </c>
      <c r="B88" s="28"/>
      <c r="C88" s="76" t="s">
        <v>601</v>
      </c>
      <c r="D88" s="252" t="s">
        <v>589</v>
      </c>
      <c r="E88" s="77" t="s">
        <v>45</v>
      </c>
      <c r="F88" s="85" t="s">
        <v>75</v>
      </c>
      <c r="G88" s="85" t="s">
        <v>631</v>
      </c>
      <c r="H88" s="85">
        <v>3</v>
      </c>
      <c r="I88" s="91" t="s">
        <v>689</v>
      </c>
      <c r="J88" s="285">
        <v>36</v>
      </c>
      <c r="K88" s="72" t="s">
        <v>1121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>
        <v>36</v>
      </c>
      <c r="AR88" s="18"/>
      <c r="AS88" s="18">
        <v>36</v>
      </c>
      <c r="AT88" s="18"/>
      <c r="AU88" s="18">
        <v>36</v>
      </c>
      <c r="AV88" s="18"/>
      <c r="AW88" s="18"/>
      <c r="AX88" s="18"/>
      <c r="AY88" s="18"/>
    </row>
    <row r="89" spans="1:51" ht="14.25" customHeight="1">
      <c r="A89" s="15">
        <v>86</v>
      </c>
      <c r="B89" s="28"/>
      <c r="C89" s="76" t="s">
        <v>827</v>
      </c>
      <c r="D89" s="253" t="s">
        <v>753</v>
      </c>
      <c r="E89" s="77" t="s">
        <v>45</v>
      </c>
      <c r="F89" s="92" t="s">
        <v>1015</v>
      </c>
      <c r="G89" s="120" t="s">
        <v>774</v>
      </c>
      <c r="H89" s="121">
        <v>2</v>
      </c>
      <c r="I89" s="121" t="s">
        <v>825</v>
      </c>
      <c r="J89" s="287">
        <v>32</v>
      </c>
      <c r="K89" s="74" t="s">
        <v>1131</v>
      </c>
      <c r="L89" s="19"/>
      <c r="M89" s="19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>
        <v>32</v>
      </c>
      <c r="AS89" s="18"/>
      <c r="AT89" s="18">
        <v>32</v>
      </c>
      <c r="AU89" s="18"/>
      <c r="AV89" s="18"/>
      <c r="AW89" s="18"/>
      <c r="AX89" s="18"/>
      <c r="AY89" s="18"/>
    </row>
    <row r="90" spans="1:51" ht="14.25" customHeight="1">
      <c r="A90" s="15">
        <v>87</v>
      </c>
      <c r="B90" s="28"/>
      <c r="C90" s="76" t="s">
        <v>601</v>
      </c>
      <c r="D90" s="252" t="s">
        <v>589</v>
      </c>
      <c r="E90" s="77" t="s">
        <v>45</v>
      </c>
      <c r="F90" s="85" t="s">
        <v>15</v>
      </c>
      <c r="G90" s="85" t="s">
        <v>632</v>
      </c>
      <c r="H90" s="85">
        <v>2</v>
      </c>
      <c r="I90" s="91" t="s">
        <v>690</v>
      </c>
      <c r="J90" s="285">
        <v>36</v>
      </c>
      <c r="K90" s="74" t="s">
        <v>1147</v>
      </c>
      <c r="L90" s="19"/>
      <c r="M90" s="19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>
        <v>36</v>
      </c>
      <c r="AT90" s="18"/>
      <c r="AU90" s="18">
        <v>36</v>
      </c>
      <c r="AV90" s="18"/>
      <c r="AW90" s="18"/>
      <c r="AX90" s="18"/>
      <c r="AY90" s="18"/>
    </row>
    <row r="91" spans="1:51" ht="14.25" customHeight="1">
      <c r="A91" s="15">
        <v>88</v>
      </c>
      <c r="B91" s="28"/>
      <c r="C91" s="76" t="s">
        <v>827</v>
      </c>
      <c r="D91" s="253" t="s">
        <v>753</v>
      </c>
      <c r="E91" s="77" t="s">
        <v>45</v>
      </c>
      <c r="F91" s="92" t="s">
        <v>1013</v>
      </c>
      <c r="G91" s="120" t="s">
        <v>774</v>
      </c>
      <c r="H91" s="121">
        <v>2</v>
      </c>
      <c r="I91" s="121" t="s">
        <v>826</v>
      </c>
      <c r="J91" s="287">
        <v>32</v>
      </c>
      <c r="K91" s="74" t="s">
        <v>1154</v>
      </c>
      <c r="L91" s="19"/>
      <c r="M91" s="19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>
        <v>32</v>
      </c>
      <c r="AW91" s="18"/>
      <c r="AX91" s="18">
        <v>32</v>
      </c>
      <c r="AY91" s="18"/>
    </row>
    <row r="92" spans="1:51" ht="14.25" customHeight="1">
      <c r="A92" s="15">
        <v>89</v>
      </c>
      <c r="B92" s="28"/>
      <c r="C92" s="76" t="s">
        <v>601</v>
      </c>
      <c r="D92" s="252" t="s">
        <v>170</v>
      </c>
      <c r="E92" s="77" t="s">
        <v>113</v>
      </c>
      <c r="F92" s="92" t="s">
        <v>1030</v>
      </c>
      <c r="G92" s="85" t="s">
        <v>1084</v>
      </c>
      <c r="H92" s="85">
        <v>2</v>
      </c>
      <c r="I92" s="91" t="s">
        <v>1086</v>
      </c>
      <c r="J92" s="285">
        <v>38</v>
      </c>
      <c r="K92" s="71" t="s">
        <v>1118</v>
      </c>
      <c r="L92" s="19"/>
      <c r="M92" s="19"/>
      <c r="N92" s="18"/>
      <c r="O92" s="18">
        <v>38</v>
      </c>
      <c r="P92" s="18"/>
      <c r="Q92" s="18">
        <v>38</v>
      </c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</row>
    <row r="93" spans="1:51" ht="14.25" customHeight="1">
      <c r="A93" s="15">
        <v>90</v>
      </c>
      <c r="B93" s="28"/>
      <c r="C93" s="76" t="s">
        <v>601</v>
      </c>
      <c r="D93" s="252" t="s">
        <v>591</v>
      </c>
      <c r="E93" s="77" t="s">
        <v>1029</v>
      </c>
      <c r="F93" s="85" t="s">
        <v>1030</v>
      </c>
      <c r="G93" s="85" t="s">
        <v>631</v>
      </c>
      <c r="H93" s="85">
        <v>3</v>
      </c>
      <c r="I93" s="91" t="s">
        <v>692</v>
      </c>
      <c r="J93" s="285">
        <v>32</v>
      </c>
      <c r="K93" s="70" t="s">
        <v>1127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>
        <v>32</v>
      </c>
      <c r="AK93" s="19"/>
      <c r="AL93" s="19">
        <v>32</v>
      </c>
      <c r="AM93" s="19"/>
      <c r="AN93" s="19">
        <v>32</v>
      </c>
      <c r="AO93" s="19"/>
      <c r="AP93" s="19"/>
      <c r="AQ93" s="19"/>
      <c r="AR93" s="18"/>
      <c r="AS93" s="18"/>
      <c r="AT93" s="18"/>
      <c r="AU93" s="18"/>
      <c r="AV93" s="18"/>
      <c r="AW93" s="18"/>
      <c r="AX93" s="18"/>
      <c r="AY93" s="18"/>
    </row>
    <row r="94" spans="1:51" ht="14.25" customHeight="1">
      <c r="A94" s="15">
        <v>91</v>
      </c>
      <c r="B94" s="28"/>
      <c r="C94" s="76" t="s">
        <v>827</v>
      </c>
      <c r="D94" s="253" t="s">
        <v>48</v>
      </c>
      <c r="E94" s="92" t="s">
        <v>113</v>
      </c>
      <c r="F94" s="92" t="s">
        <v>758</v>
      </c>
      <c r="G94" s="122" t="s">
        <v>759</v>
      </c>
      <c r="H94" s="122">
        <v>1</v>
      </c>
      <c r="I94" s="122" t="s">
        <v>779</v>
      </c>
      <c r="J94" s="284">
        <v>24</v>
      </c>
      <c r="K94" s="74" t="s">
        <v>1120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>
        <v>24</v>
      </c>
      <c r="AQ94" s="19"/>
      <c r="AR94" s="18"/>
      <c r="AS94" s="18"/>
      <c r="AT94" s="18"/>
      <c r="AU94" s="18"/>
      <c r="AV94" s="18"/>
      <c r="AW94" s="18"/>
      <c r="AX94" s="18"/>
      <c r="AY94" s="18"/>
    </row>
    <row r="95" spans="1:51" ht="14.25" customHeight="1">
      <c r="A95" s="15">
        <v>92</v>
      </c>
      <c r="B95" s="28"/>
      <c r="C95" s="76" t="s">
        <v>827</v>
      </c>
      <c r="D95" s="251" t="s">
        <v>52</v>
      </c>
      <c r="E95" s="92" t="s">
        <v>113</v>
      </c>
      <c r="F95" s="92" t="s">
        <v>758</v>
      </c>
      <c r="G95" s="122" t="s">
        <v>759</v>
      </c>
      <c r="H95" s="122">
        <v>1</v>
      </c>
      <c r="I95" s="122" t="s">
        <v>780</v>
      </c>
      <c r="J95" s="284">
        <v>44</v>
      </c>
      <c r="K95" s="74" t="s">
        <v>1131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8">
        <v>44</v>
      </c>
      <c r="AS95" s="18"/>
      <c r="AT95" s="18"/>
      <c r="AU95" s="18"/>
      <c r="AV95" s="18"/>
      <c r="AW95" s="18"/>
      <c r="AX95" s="18"/>
      <c r="AY95" s="18"/>
    </row>
    <row r="96" spans="1:51" ht="14.25" customHeight="1">
      <c r="A96" s="15">
        <v>93</v>
      </c>
      <c r="B96" s="28"/>
      <c r="C96" s="76" t="s">
        <v>827</v>
      </c>
      <c r="D96" s="251" t="s">
        <v>47</v>
      </c>
      <c r="E96" s="92" t="s">
        <v>113</v>
      </c>
      <c r="F96" s="92" t="s">
        <v>758</v>
      </c>
      <c r="G96" s="122" t="s">
        <v>759</v>
      </c>
      <c r="H96" s="122">
        <v>1</v>
      </c>
      <c r="I96" s="122" t="s">
        <v>781</v>
      </c>
      <c r="J96" s="284">
        <v>45</v>
      </c>
      <c r="K96" s="74" t="s">
        <v>1147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8"/>
      <c r="AS96" s="18">
        <v>45</v>
      </c>
      <c r="AT96" s="18"/>
      <c r="AU96" s="18"/>
      <c r="AV96" s="18"/>
      <c r="AW96" s="18"/>
      <c r="AX96" s="18"/>
      <c r="AY96" s="18"/>
    </row>
    <row r="97" spans="1:51" ht="14.25" customHeight="1">
      <c r="A97" s="15">
        <v>94</v>
      </c>
      <c r="B97" s="28"/>
      <c r="C97" s="76" t="s">
        <v>827</v>
      </c>
      <c r="D97" s="251" t="s">
        <v>50</v>
      </c>
      <c r="E97" s="92" t="s">
        <v>113</v>
      </c>
      <c r="F97" s="92" t="s">
        <v>758</v>
      </c>
      <c r="G97" s="122" t="s">
        <v>759</v>
      </c>
      <c r="H97" s="122">
        <v>1</v>
      </c>
      <c r="I97" s="122" t="s">
        <v>782</v>
      </c>
      <c r="J97" s="284">
        <v>46</v>
      </c>
      <c r="K97" s="74" t="s">
        <v>1128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>
        <v>46</v>
      </c>
      <c r="AU97" s="18"/>
      <c r="AV97" s="18"/>
      <c r="AW97" s="18"/>
      <c r="AX97" s="18"/>
      <c r="AY97" s="18"/>
    </row>
    <row r="98" spans="1:51" ht="14.25" customHeight="1">
      <c r="A98" s="15">
        <v>95</v>
      </c>
      <c r="B98" s="28"/>
      <c r="C98" s="76" t="s">
        <v>827</v>
      </c>
      <c r="D98" s="251" t="s">
        <v>51</v>
      </c>
      <c r="E98" s="92" t="s">
        <v>113</v>
      </c>
      <c r="F98" s="92" t="s">
        <v>758</v>
      </c>
      <c r="G98" s="122" t="s">
        <v>759</v>
      </c>
      <c r="H98" s="122">
        <v>1</v>
      </c>
      <c r="I98" s="122" t="s">
        <v>783</v>
      </c>
      <c r="J98" s="284">
        <v>44</v>
      </c>
      <c r="K98" s="74" t="s">
        <v>1153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>
        <v>44</v>
      </c>
      <c r="AV98" s="18"/>
      <c r="AW98" s="18"/>
      <c r="AX98" s="18"/>
      <c r="AY98" s="18"/>
    </row>
    <row r="99" spans="1:51" ht="14.25" customHeight="1">
      <c r="A99" s="15">
        <v>96</v>
      </c>
      <c r="B99" s="28"/>
      <c r="C99" s="76" t="s">
        <v>827</v>
      </c>
      <c r="D99" s="253" t="s">
        <v>46</v>
      </c>
      <c r="E99" s="92" t="s">
        <v>113</v>
      </c>
      <c r="F99" s="92" t="s">
        <v>758</v>
      </c>
      <c r="G99" s="122" t="s">
        <v>759</v>
      </c>
      <c r="H99" s="122">
        <v>1</v>
      </c>
      <c r="I99" s="122" t="s">
        <v>784</v>
      </c>
      <c r="J99" s="284">
        <v>42</v>
      </c>
      <c r="K99" s="74" t="s">
        <v>1154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>
        <v>42</v>
      </c>
      <c r="AW99" s="18"/>
      <c r="AX99" s="18"/>
      <c r="AY99" s="18"/>
    </row>
    <row r="100" spans="1:51" ht="14.25" customHeight="1">
      <c r="A100" s="15">
        <v>97</v>
      </c>
      <c r="B100" s="28"/>
      <c r="C100" s="76" t="s">
        <v>827</v>
      </c>
      <c r="D100" s="251" t="s">
        <v>49</v>
      </c>
      <c r="E100" s="92" t="s">
        <v>113</v>
      </c>
      <c r="F100" s="92" t="s">
        <v>758</v>
      </c>
      <c r="G100" s="122" t="s">
        <v>759</v>
      </c>
      <c r="H100" s="122">
        <v>1</v>
      </c>
      <c r="I100" s="122" t="s">
        <v>785</v>
      </c>
      <c r="J100" s="284">
        <v>41</v>
      </c>
      <c r="K100" s="74" t="s">
        <v>1155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>
        <v>42</v>
      </c>
      <c r="AX100" s="18"/>
      <c r="AY100" s="18"/>
    </row>
    <row r="101" spans="1:51" ht="14.25" customHeight="1">
      <c r="A101" s="15">
        <v>98</v>
      </c>
      <c r="B101" s="28"/>
      <c r="C101" s="76" t="s">
        <v>601</v>
      </c>
      <c r="D101" s="252" t="s">
        <v>144</v>
      </c>
      <c r="E101" s="77" t="s">
        <v>30</v>
      </c>
      <c r="F101" s="92" t="s">
        <v>42</v>
      </c>
      <c r="G101" s="85" t="s">
        <v>633</v>
      </c>
      <c r="H101" s="85">
        <v>3</v>
      </c>
      <c r="I101" s="91" t="s">
        <v>694</v>
      </c>
      <c r="J101" s="285">
        <v>36</v>
      </c>
      <c r="K101" s="68" t="s">
        <v>1126</v>
      </c>
      <c r="L101" s="18"/>
      <c r="M101" s="18"/>
      <c r="N101" s="18"/>
      <c r="O101" s="18"/>
      <c r="P101" s="18">
        <v>36</v>
      </c>
      <c r="Q101" s="18"/>
      <c r="R101" s="18">
        <v>36</v>
      </c>
      <c r="S101" s="18"/>
      <c r="T101" s="18">
        <v>36</v>
      </c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</row>
    <row r="102" spans="1:51" ht="14.25" customHeight="1">
      <c r="A102" s="15">
        <v>99</v>
      </c>
      <c r="B102" s="28"/>
      <c r="C102" s="76" t="s">
        <v>827</v>
      </c>
      <c r="D102" s="251" t="s">
        <v>58</v>
      </c>
      <c r="E102" s="92" t="s">
        <v>36</v>
      </c>
      <c r="F102" s="92" t="s">
        <v>37</v>
      </c>
      <c r="G102" s="122" t="s">
        <v>117</v>
      </c>
      <c r="H102" s="122">
        <v>2</v>
      </c>
      <c r="I102" s="122" t="s">
        <v>788</v>
      </c>
      <c r="J102" s="284">
        <v>47</v>
      </c>
      <c r="K102" s="73" t="s">
        <v>1126</v>
      </c>
      <c r="L102" s="18"/>
      <c r="M102" s="18"/>
      <c r="N102" s="18"/>
      <c r="O102" s="18"/>
      <c r="P102" s="18">
        <v>47</v>
      </c>
      <c r="Q102" s="18">
        <v>47</v>
      </c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</row>
    <row r="103" spans="1:51" ht="14.25" customHeight="1">
      <c r="A103" s="15">
        <v>100</v>
      </c>
      <c r="B103" s="28"/>
      <c r="C103" s="76" t="s">
        <v>827</v>
      </c>
      <c r="D103" s="251" t="s">
        <v>59</v>
      </c>
      <c r="E103" s="265" t="s">
        <v>36</v>
      </c>
      <c r="F103" s="265" t="s">
        <v>37</v>
      </c>
      <c r="G103" s="274" t="s">
        <v>117</v>
      </c>
      <c r="H103" s="274">
        <v>1</v>
      </c>
      <c r="I103" s="122" t="s">
        <v>789</v>
      </c>
      <c r="J103" s="283">
        <v>39</v>
      </c>
      <c r="K103" s="73" t="s">
        <v>1134</v>
      </c>
      <c r="L103" s="18"/>
      <c r="M103" s="18"/>
      <c r="N103" s="18"/>
      <c r="O103" s="18"/>
      <c r="P103" s="18"/>
      <c r="Q103" s="18"/>
      <c r="R103" s="18">
        <v>39</v>
      </c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</row>
    <row r="104" spans="1:51" ht="14.25" customHeight="1">
      <c r="A104" s="15">
        <v>101</v>
      </c>
      <c r="B104" s="28"/>
      <c r="C104" s="76" t="s">
        <v>827</v>
      </c>
      <c r="D104" s="251" t="s">
        <v>53</v>
      </c>
      <c r="E104" s="265" t="s">
        <v>36</v>
      </c>
      <c r="F104" s="265" t="s">
        <v>37</v>
      </c>
      <c r="G104" s="274" t="s">
        <v>117</v>
      </c>
      <c r="H104" s="274">
        <v>2</v>
      </c>
      <c r="I104" s="122" t="s">
        <v>790</v>
      </c>
      <c r="J104" s="283">
        <v>36</v>
      </c>
      <c r="K104" s="73" t="s">
        <v>1152</v>
      </c>
      <c r="L104" s="18"/>
      <c r="M104" s="18"/>
      <c r="N104" s="18"/>
      <c r="O104" s="18"/>
      <c r="P104" s="18"/>
      <c r="Q104" s="18"/>
      <c r="R104" s="18"/>
      <c r="S104" s="18">
        <v>36</v>
      </c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</row>
    <row r="105" spans="1:51" ht="14.25" customHeight="1">
      <c r="A105" s="15">
        <v>102</v>
      </c>
      <c r="B105" s="28"/>
      <c r="C105" s="76" t="s">
        <v>827</v>
      </c>
      <c r="D105" s="251" t="s">
        <v>60</v>
      </c>
      <c r="E105" s="265" t="s">
        <v>36</v>
      </c>
      <c r="F105" s="265" t="s">
        <v>37</v>
      </c>
      <c r="G105" s="274" t="s">
        <v>117</v>
      </c>
      <c r="H105" s="274">
        <v>2</v>
      </c>
      <c r="I105" s="122" t="s">
        <v>728</v>
      </c>
      <c r="J105" s="283">
        <v>43</v>
      </c>
      <c r="K105" s="73" t="s">
        <v>1129</v>
      </c>
      <c r="L105" s="18"/>
      <c r="M105" s="18"/>
      <c r="N105" s="18"/>
      <c r="O105" s="18"/>
      <c r="P105" s="18"/>
      <c r="Q105" s="18"/>
      <c r="R105" s="18"/>
      <c r="S105" s="18"/>
      <c r="T105" s="18">
        <v>43</v>
      </c>
      <c r="U105" s="18">
        <v>43</v>
      </c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</row>
    <row r="106" spans="1:51" s="246" customFormat="1" ht="14.25" customHeight="1">
      <c r="A106" s="15">
        <v>103</v>
      </c>
      <c r="B106" s="28"/>
      <c r="C106" s="76" t="s">
        <v>601</v>
      </c>
      <c r="D106" s="252" t="s">
        <v>600</v>
      </c>
      <c r="E106" s="268" t="s">
        <v>1028</v>
      </c>
      <c r="F106" s="265" t="s">
        <v>42</v>
      </c>
      <c r="G106" s="266" t="s">
        <v>646</v>
      </c>
      <c r="H106" s="266">
        <v>2</v>
      </c>
      <c r="I106" s="91" t="s">
        <v>711</v>
      </c>
      <c r="J106" s="293">
        <v>20</v>
      </c>
      <c r="K106" s="69" t="s">
        <v>1136</v>
      </c>
      <c r="L106" s="19"/>
      <c r="M106" s="19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>
        <v>20</v>
      </c>
      <c r="Y106" s="18"/>
      <c r="Z106" s="18">
        <v>20</v>
      </c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</row>
    <row r="107" spans="1:51" ht="14.25" customHeight="1">
      <c r="A107" s="15">
        <v>104</v>
      </c>
      <c r="B107" s="28"/>
      <c r="C107" s="76" t="s">
        <v>827</v>
      </c>
      <c r="D107" s="251" t="s">
        <v>61</v>
      </c>
      <c r="E107" s="265" t="s">
        <v>36</v>
      </c>
      <c r="F107" s="265" t="s">
        <v>37</v>
      </c>
      <c r="G107" s="274" t="s">
        <v>117</v>
      </c>
      <c r="H107" s="274">
        <v>2</v>
      </c>
      <c r="I107" s="122" t="s">
        <v>791</v>
      </c>
      <c r="J107" s="283">
        <v>36</v>
      </c>
      <c r="K107" s="74" t="s">
        <v>1136</v>
      </c>
      <c r="L107" s="19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>
        <v>36</v>
      </c>
      <c r="Y107" s="18">
        <v>36</v>
      </c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</row>
    <row r="108" spans="1:51" ht="14.25" customHeight="1">
      <c r="A108" s="15">
        <v>105</v>
      </c>
      <c r="B108" s="28"/>
      <c r="C108" s="76" t="s">
        <v>827</v>
      </c>
      <c r="D108" s="256" t="s">
        <v>56</v>
      </c>
      <c r="E108" s="265" t="s">
        <v>36</v>
      </c>
      <c r="F108" s="271" t="s">
        <v>37</v>
      </c>
      <c r="G108" s="276" t="s">
        <v>117</v>
      </c>
      <c r="H108" s="274">
        <v>2</v>
      </c>
      <c r="I108" s="122" t="s">
        <v>786</v>
      </c>
      <c r="J108" s="283">
        <v>45</v>
      </c>
      <c r="K108" s="74" t="s">
        <v>1135</v>
      </c>
      <c r="L108" s="19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>
        <v>45</v>
      </c>
      <c r="AA108" s="18">
        <v>45</v>
      </c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</row>
    <row r="109" spans="1:51" ht="14.25" customHeight="1">
      <c r="A109" s="15">
        <v>106</v>
      </c>
      <c r="B109" s="28"/>
      <c r="C109" s="76" t="s">
        <v>827</v>
      </c>
      <c r="D109" s="253" t="s">
        <v>67</v>
      </c>
      <c r="E109" s="265" t="s">
        <v>36</v>
      </c>
      <c r="F109" s="265" t="s">
        <v>42</v>
      </c>
      <c r="G109" s="253" t="s">
        <v>772</v>
      </c>
      <c r="H109" s="277">
        <v>4</v>
      </c>
      <c r="I109" s="121" t="s">
        <v>823</v>
      </c>
      <c r="J109" s="282">
        <v>43</v>
      </c>
      <c r="K109" s="74" t="s">
        <v>1141</v>
      </c>
      <c r="L109" s="19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>
        <v>43</v>
      </c>
      <c r="AB109" s="18"/>
      <c r="AC109" s="18">
        <v>43</v>
      </c>
      <c r="AD109" s="18">
        <v>43</v>
      </c>
      <c r="AE109" s="18">
        <v>43</v>
      </c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</row>
    <row r="110" spans="1:51" ht="14.25" customHeight="1">
      <c r="A110" s="15">
        <v>107</v>
      </c>
      <c r="B110" s="28"/>
      <c r="C110" s="76" t="s">
        <v>827</v>
      </c>
      <c r="D110" s="256" t="s">
        <v>57</v>
      </c>
      <c r="E110" s="265" t="s">
        <v>36</v>
      </c>
      <c r="F110" s="271" t="s">
        <v>37</v>
      </c>
      <c r="G110" s="276" t="s">
        <v>117</v>
      </c>
      <c r="H110" s="274">
        <v>2</v>
      </c>
      <c r="I110" s="122" t="s">
        <v>787</v>
      </c>
      <c r="J110" s="283">
        <v>45</v>
      </c>
      <c r="K110" s="74" t="s">
        <v>1137</v>
      </c>
      <c r="L110" s="19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>
        <v>45</v>
      </c>
      <c r="AC110" s="18">
        <v>45</v>
      </c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</row>
    <row r="111" spans="1:51" ht="14.25" customHeight="1">
      <c r="A111" s="15">
        <v>108</v>
      </c>
      <c r="B111" s="28"/>
      <c r="C111" s="76" t="s">
        <v>601</v>
      </c>
      <c r="D111" s="252" t="s">
        <v>598</v>
      </c>
      <c r="E111" s="268" t="s">
        <v>36</v>
      </c>
      <c r="F111" s="265" t="s">
        <v>37</v>
      </c>
      <c r="G111" s="266" t="s">
        <v>1085</v>
      </c>
      <c r="H111" s="266">
        <v>1</v>
      </c>
      <c r="I111" s="91" t="s">
        <v>1087</v>
      </c>
      <c r="J111" s="293">
        <v>32</v>
      </c>
      <c r="K111" s="71" t="s">
        <v>1119</v>
      </c>
      <c r="L111" s="19"/>
      <c r="M111" s="19"/>
      <c r="N111" s="19"/>
      <c r="O111" s="18"/>
      <c r="P111" s="19"/>
      <c r="Q111" s="18"/>
      <c r="R111" s="19"/>
      <c r="S111" s="18"/>
      <c r="T111" s="19"/>
      <c r="U111" s="18"/>
      <c r="V111" s="19"/>
      <c r="W111" s="18"/>
      <c r="X111" s="19"/>
      <c r="Y111" s="18"/>
      <c r="Z111" s="19"/>
      <c r="AA111" s="18"/>
      <c r="AB111" s="18"/>
      <c r="AC111" s="18"/>
      <c r="AD111" s="18"/>
      <c r="AE111" s="18"/>
      <c r="AF111" s="18"/>
      <c r="AG111" s="18"/>
      <c r="AH111" s="18">
        <v>32</v>
      </c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</row>
    <row r="112" spans="1:51" ht="14.25" customHeight="1">
      <c r="A112" s="15">
        <v>109</v>
      </c>
      <c r="B112" s="28"/>
      <c r="C112" s="76" t="s">
        <v>827</v>
      </c>
      <c r="D112" s="251" t="s">
        <v>60</v>
      </c>
      <c r="E112" s="265" t="s">
        <v>36</v>
      </c>
      <c r="F112" s="265" t="s">
        <v>40</v>
      </c>
      <c r="G112" s="274" t="s">
        <v>39</v>
      </c>
      <c r="H112" s="274">
        <v>2</v>
      </c>
      <c r="I112" s="122" t="s">
        <v>803</v>
      </c>
      <c r="J112" s="283">
        <v>43</v>
      </c>
      <c r="K112" s="74" t="s">
        <v>1127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>
        <v>43</v>
      </c>
      <c r="AK112" s="18"/>
      <c r="AL112" s="18">
        <v>43</v>
      </c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</row>
    <row r="113" spans="1:51" s="246" customFormat="1" ht="14.25" customHeight="1">
      <c r="A113" s="15">
        <v>110</v>
      </c>
      <c r="B113" s="28"/>
      <c r="C113" s="76" t="s">
        <v>827</v>
      </c>
      <c r="D113" s="250" t="s">
        <v>64</v>
      </c>
      <c r="E113" s="265" t="s">
        <v>36</v>
      </c>
      <c r="F113" s="265" t="s">
        <v>42</v>
      </c>
      <c r="G113" s="253" t="s">
        <v>772</v>
      </c>
      <c r="H113" s="277">
        <v>4</v>
      </c>
      <c r="I113" s="121" t="s">
        <v>820</v>
      </c>
      <c r="J113" s="282">
        <v>36</v>
      </c>
      <c r="K113" s="74" t="s">
        <v>1127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>
        <v>36</v>
      </c>
      <c r="AK113" s="18">
        <v>36</v>
      </c>
      <c r="AL113" s="18">
        <v>36</v>
      </c>
      <c r="AM113" s="18"/>
      <c r="AN113" s="18">
        <v>36</v>
      </c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</row>
    <row r="114" spans="1:51" ht="14.25" customHeight="1">
      <c r="A114" s="15">
        <v>111</v>
      </c>
      <c r="B114" s="28"/>
      <c r="C114" s="76" t="s">
        <v>827</v>
      </c>
      <c r="D114" s="250" t="s">
        <v>66</v>
      </c>
      <c r="E114" s="265" t="s">
        <v>36</v>
      </c>
      <c r="F114" s="265" t="s">
        <v>37</v>
      </c>
      <c r="G114" s="253" t="s">
        <v>772</v>
      </c>
      <c r="H114" s="277">
        <v>4</v>
      </c>
      <c r="I114" s="121" t="s">
        <v>822</v>
      </c>
      <c r="J114" s="282">
        <v>45</v>
      </c>
      <c r="K114" s="72" t="s">
        <v>1127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>
        <v>45</v>
      </c>
      <c r="AK114" s="18"/>
      <c r="AL114" s="18">
        <v>45</v>
      </c>
      <c r="AM114" s="18"/>
      <c r="AN114" s="18">
        <v>45</v>
      </c>
      <c r="AO114" s="18">
        <v>45</v>
      </c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</row>
    <row r="115" spans="1:51" ht="14.25" customHeight="1">
      <c r="A115" s="15">
        <v>112</v>
      </c>
      <c r="B115" s="28"/>
      <c r="C115" s="76" t="s">
        <v>827</v>
      </c>
      <c r="D115" s="263" t="s">
        <v>61</v>
      </c>
      <c r="E115" s="265" t="s">
        <v>36</v>
      </c>
      <c r="F115" s="265" t="s">
        <v>38</v>
      </c>
      <c r="G115" s="274" t="s">
        <v>39</v>
      </c>
      <c r="H115" s="274">
        <v>2</v>
      </c>
      <c r="I115" s="122" t="s">
        <v>1008</v>
      </c>
      <c r="J115" s="283">
        <v>36</v>
      </c>
      <c r="K115" s="73" t="s">
        <v>1145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>
        <v>36</v>
      </c>
      <c r="AL115" s="18"/>
      <c r="AM115" s="18">
        <v>36</v>
      </c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</row>
    <row r="116" spans="1:51" ht="14.25" customHeight="1">
      <c r="A116" s="15">
        <v>113</v>
      </c>
      <c r="B116" s="28"/>
      <c r="C116" s="76" t="s">
        <v>827</v>
      </c>
      <c r="D116" s="250" t="s">
        <v>65</v>
      </c>
      <c r="E116" s="265" t="s">
        <v>36</v>
      </c>
      <c r="F116" s="265" t="s">
        <v>42</v>
      </c>
      <c r="G116" s="253" t="s">
        <v>772</v>
      </c>
      <c r="H116" s="277">
        <v>4</v>
      </c>
      <c r="I116" s="121" t="s">
        <v>821</v>
      </c>
      <c r="J116" s="282">
        <v>45</v>
      </c>
      <c r="K116" s="73" t="s">
        <v>1150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>
        <v>45</v>
      </c>
      <c r="AN116" s="18"/>
      <c r="AO116" s="18">
        <v>45</v>
      </c>
      <c r="AP116" s="18">
        <v>45</v>
      </c>
      <c r="AQ116" s="18">
        <v>45</v>
      </c>
      <c r="AR116" s="18"/>
      <c r="AS116" s="18"/>
      <c r="AT116" s="18"/>
      <c r="AU116" s="18"/>
      <c r="AV116" s="18"/>
      <c r="AW116" s="18"/>
      <c r="AX116" s="18"/>
      <c r="AY116" s="18"/>
    </row>
    <row r="117" spans="1:51" ht="14.25" customHeight="1">
      <c r="A117" s="15">
        <v>114</v>
      </c>
      <c r="B117" s="28"/>
      <c r="C117" s="76" t="s">
        <v>827</v>
      </c>
      <c r="D117" s="258" t="s">
        <v>58</v>
      </c>
      <c r="E117" s="265" t="s">
        <v>36</v>
      </c>
      <c r="F117" s="271" t="s">
        <v>40</v>
      </c>
      <c r="G117" s="276" t="s">
        <v>39</v>
      </c>
      <c r="H117" s="274">
        <v>2</v>
      </c>
      <c r="I117" s="122" t="s">
        <v>1009</v>
      </c>
      <c r="J117" s="283">
        <v>47</v>
      </c>
      <c r="K117" s="73" t="s">
        <v>1130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>
        <v>47</v>
      </c>
      <c r="AO117" s="18"/>
      <c r="AP117" s="18">
        <v>47</v>
      </c>
      <c r="AQ117" s="18"/>
      <c r="AR117" s="18"/>
      <c r="AS117" s="18"/>
      <c r="AT117" s="18"/>
      <c r="AU117" s="18"/>
      <c r="AV117" s="18"/>
      <c r="AW117" s="18"/>
      <c r="AX117" s="18"/>
      <c r="AY117" s="18"/>
    </row>
    <row r="118" spans="1:51" ht="14.25" customHeight="1">
      <c r="A118" s="15">
        <v>115</v>
      </c>
      <c r="B118" s="28"/>
      <c r="C118" s="76" t="s">
        <v>827</v>
      </c>
      <c r="D118" s="251" t="s">
        <v>59</v>
      </c>
      <c r="E118" s="265" t="s">
        <v>36</v>
      </c>
      <c r="F118" s="92" t="s">
        <v>38</v>
      </c>
      <c r="G118" s="122" t="s">
        <v>39</v>
      </c>
      <c r="H118" s="274">
        <v>2</v>
      </c>
      <c r="I118" s="122" t="s">
        <v>1010</v>
      </c>
      <c r="J118" s="283">
        <v>39</v>
      </c>
      <c r="K118" s="73" t="s">
        <v>1151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>
        <v>39</v>
      </c>
      <c r="AP118" s="18"/>
      <c r="AQ118" s="18">
        <v>39</v>
      </c>
      <c r="AR118" s="18"/>
      <c r="AS118" s="18"/>
      <c r="AT118" s="18"/>
      <c r="AU118" s="18"/>
      <c r="AV118" s="18"/>
      <c r="AW118" s="18"/>
      <c r="AX118" s="18"/>
      <c r="AY118" s="18"/>
    </row>
    <row r="119" spans="1:51" ht="14.25" customHeight="1">
      <c r="A119" s="15">
        <v>116</v>
      </c>
      <c r="B119" s="28"/>
      <c r="C119" s="76" t="s">
        <v>827</v>
      </c>
      <c r="D119" s="251" t="s">
        <v>56</v>
      </c>
      <c r="E119" s="92" t="s">
        <v>36</v>
      </c>
      <c r="F119" s="92" t="s">
        <v>40</v>
      </c>
      <c r="G119" s="122" t="s">
        <v>39</v>
      </c>
      <c r="H119" s="122">
        <v>2</v>
      </c>
      <c r="I119" s="122" t="s">
        <v>825</v>
      </c>
      <c r="J119" s="284">
        <v>45</v>
      </c>
      <c r="K119" s="73" t="s">
        <v>1131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>
        <v>45</v>
      </c>
      <c r="AS119" s="18"/>
      <c r="AT119" s="18">
        <v>45</v>
      </c>
      <c r="AU119" s="18"/>
      <c r="AV119" s="18"/>
      <c r="AW119" s="18"/>
      <c r="AX119" s="18"/>
      <c r="AY119" s="18"/>
    </row>
    <row r="120" spans="1:51" ht="14.25" customHeight="1">
      <c r="A120" s="15">
        <v>117</v>
      </c>
      <c r="B120" s="28"/>
      <c r="C120" s="76" t="s">
        <v>827</v>
      </c>
      <c r="D120" s="251" t="s">
        <v>57</v>
      </c>
      <c r="E120" s="92" t="s">
        <v>36</v>
      </c>
      <c r="F120" s="92" t="s">
        <v>38</v>
      </c>
      <c r="G120" s="122" t="s">
        <v>39</v>
      </c>
      <c r="H120" s="122">
        <v>2</v>
      </c>
      <c r="I120" s="122" t="s">
        <v>1011</v>
      </c>
      <c r="J120" s="284">
        <v>45</v>
      </c>
      <c r="K120" s="73" t="s">
        <v>1147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>
        <v>45</v>
      </c>
      <c r="AT120" s="18"/>
      <c r="AU120" s="18">
        <v>45</v>
      </c>
      <c r="AV120" s="18"/>
      <c r="AW120" s="18"/>
      <c r="AX120" s="18"/>
      <c r="AY120" s="18"/>
    </row>
    <row r="121" spans="1:51" ht="14.25" customHeight="1">
      <c r="A121" s="15">
        <v>118</v>
      </c>
      <c r="B121" s="28"/>
      <c r="C121" s="76" t="s">
        <v>120</v>
      </c>
      <c r="D121" s="146" t="s">
        <v>150</v>
      </c>
      <c r="E121" s="77" t="s">
        <v>16</v>
      </c>
      <c r="F121" s="77" t="s">
        <v>95</v>
      </c>
      <c r="G121" s="77" t="s">
        <v>190</v>
      </c>
      <c r="H121" s="77">
        <v>4</v>
      </c>
      <c r="I121" s="77" t="s">
        <v>241</v>
      </c>
      <c r="J121" s="290">
        <v>39</v>
      </c>
      <c r="K121" s="65" t="s">
        <v>1099</v>
      </c>
      <c r="L121" s="18">
        <v>39</v>
      </c>
      <c r="M121" s="18"/>
      <c r="N121" s="18">
        <v>39</v>
      </c>
      <c r="O121" s="18"/>
      <c r="P121" s="18">
        <v>39</v>
      </c>
      <c r="Q121" s="18"/>
      <c r="R121" s="18">
        <v>39</v>
      </c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</row>
    <row r="122" spans="1:51" ht="14.25" customHeight="1">
      <c r="A122" s="15">
        <v>119</v>
      </c>
      <c r="B122" s="28"/>
      <c r="C122" s="76" t="s">
        <v>120</v>
      </c>
      <c r="D122" s="146" t="s">
        <v>150</v>
      </c>
      <c r="E122" s="77" t="s">
        <v>16</v>
      </c>
      <c r="F122" s="77" t="s">
        <v>191</v>
      </c>
      <c r="G122" s="77" t="s">
        <v>192</v>
      </c>
      <c r="H122" s="77">
        <v>2</v>
      </c>
      <c r="I122" s="77" t="s">
        <v>242</v>
      </c>
      <c r="J122" s="290">
        <v>39</v>
      </c>
      <c r="K122" s="17" t="s">
        <v>1091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>
        <v>39</v>
      </c>
      <c r="Y122" s="18"/>
      <c r="Z122" s="18">
        <v>39</v>
      </c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</row>
    <row r="123" spans="1:51" ht="14.25" customHeight="1">
      <c r="A123" s="15">
        <v>120</v>
      </c>
      <c r="B123" s="28"/>
      <c r="C123" s="76" t="s">
        <v>120</v>
      </c>
      <c r="D123" s="146" t="s">
        <v>146</v>
      </c>
      <c r="E123" s="77" t="s">
        <v>16</v>
      </c>
      <c r="F123" s="78" t="s">
        <v>95</v>
      </c>
      <c r="G123" s="78" t="s">
        <v>180</v>
      </c>
      <c r="H123" s="77">
        <v>1</v>
      </c>
      <c r="I123" s="79" t="s">
        <v>231</v>
      </c>
      <c r="J123" s="290">
        <v>34</v>
      </c>
      <c r="K123" s="18" t="s">
        <v>1094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>
        <v>20.399999999999999</v>
      </c>
      <c r="AA123" s="18">
        <v>20.399999999999999</v>
      </c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</row>
    <row r="124" spans="1:51" ht="14.25" customHeight="1">
      <c r="A124" s="15">
        <v>121</v>
      </c>
      <c r="B124" s="28"/>
      <c r="C124" s="76" t="s">
        <v>827</v>
      </c>
      <c r="D124" s="253" t="s">
        <v>72</v>
      </c>
      <c r="E124" s="92" t="s">
        <v>16</v>
      </c>
      <c r="F124" s="92" t="s">
        <v>768</v>
      </c>
      <c r="G124" s="121" t="s">
        <v>769</v>
      </c>
      <c r="H124" s="121">
        <v>1</v>
      </c>
      <c r="I124" s="121" t="s">
        <v>796</v>
      </c>
      <c r="J124" s="287">
        <v>29</v>
      </c>
      <c r="K124" s="73" t="s">
        <v>1135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>
        <v>29</v>
      </c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36"/>
      <c r="AR124" s="18"/>
      <c r="AS124" s="18"/>
      <c r="AT124" s="18"/>
      <c r="AU124" s="18"/>
      <c r="AV124" s="18"/>
      <c r="AW124" s="18"/>
      <c r="AX124" s="18"/>
      <c r="AY124" s="18"/>
    </row>
    <row r="125" spans="1:51" ht="14.25" customHeight="1">
      <c r="A125" s="15">
        <v>122</v>
      </c>
      <c r="B125" s="28"/>
      <c r="C125" s="76" t="s">
        <v>827</v>
      </c>
      <c r="D125" s="253" t="s">
        <v>71</v>
      </c>
      <c r="E125" s="92" t="s">
        <v>16</v>
      </c>
      <c r="F125" s="92" t="s">
        <v>768</v>
      </c>
      <c r="G125" s="121" t="s">
        <v>769</v>
      </c>
      <c r="H125" s="121">
        <v>1</v>
      </c>
      <c r="I125" s="121" t="s">
        <v>812</v>
      </c>
      <c r="J125" s="287">
        <v>27</v>
      </c>
      <c r="K125" s="73" t="s">
        <v>1141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>
        <v>27</v>
      </c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</row>
    <row r="126" spans="1:51" ht="14.25" customHeight="1">
      <c r="A126" s="15">
        <v>123</v>
      </c>
      <c r="B126" s="28"/>
      <c r="C126" s="76" t="s">
        <v>120</v>
      </c>
      <c r="D126" s="146" t="s">
        <v>146</v>
      </c>
      <c r="E126" s="77" t="s">
        <v>16</v>
      </c>
      <c r="F126" s="78" t="s">
        <v>1007</v>
      </c>
      <c r="G126" s="78" t="s">
        <v>180</v>
      </c>
      <c r="H126" s="77">
        <v>2</v>
      </c>
      <c r="I126" s="79" t="s">
        <v>232</v>
      </c>
      <c r="J126" s="290">
        <v>34</v>
      </c>
      <c r="K126" s="17" t="s">
        <v>1092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>
        <v>20.399999999999999</v>
      </c>
      <c r="AC126" s="18">
        <v>20.399999999999999</v>
      </c>
      <c r="AD126" s="18">
        <v>20.399999999999999</v>
      </c>
      <c r="AE126" s="18">
        <v>20.399999999999999</v>
      </c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</row>
    <row r="127" spans="1:51" ht="14.25" customHeight="1">
      <c r="A127" s="15">
        <v>124</v>
      </c>
      <c r="B127" s="28"/>
      <c r="C127" s="76" t="s">
        <v>120</v>
      </c>
      <c r="D127" s="146" t="s">
        <v>146</v>
      </c>
      <c r="E127" s="77" t="s">
        <v>16</v>
      </c>
      <c r="F127" s="78" t="s">
        <v>1006</v>
      </c>
      <c r="G127" s="78" t="s">
        <v>180</v>
      </c>
      <c r="H127" s="77">
        <v>2</v>
      </c>
      <c r="I127" s="79" t="s">
        <v>232</v>
      </c>
      <c r="J127" s="290">
        <v>34</v>
      </c>
      <c r="K127" s="18" t="s">
        <v>1092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>
        <v>20.399999999999999</v>
      </c>
      <c r="AC127" s="18">
        <v>20.399999999999999</v>
      </c>
      <c r="AD127" s="18">
        <v>20.399999999999999</v>
      </c>
      <c r="AE127" s="18">
        <v>20.399999999999999</v>
      </c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</row>
    <row r="128" spans="1:51" ht="14.25" customHeight="1">
      <c r="A128" s="15">
        <v>125</v>
      </c>
      <c r="B128" s="28"/>
      <c r="C128" s="76" t="s">
        <v>120</v>
      </c>
      <c r="D128" s="146" t="s">
        <v>146</v>
      </c>
      <c r="E128" s="85" t="s">
        <v>16</v>
      </c>
      <c r="F128" s="85" t="s">
        <v>636</v>
      </c>
      <c r="G128" s="78" t="s">
        <v>180</v>
      </c>
      <c r="H128" s="77">
        <v>2</v>
      </c>
      <c r="I128" s="79" t="s">
        <v>233</v>
      </c>
      <c r="J128" s="285">
        <v>34</v>
      </c>
      <c r="K128" s="72" t="s">
        <v>1138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>
        <v>20.399999999999999</v>
      </c>
      <c r="AG128" s="18">
        <v>20.399999999999999</v>
      </c>
      <c r="AH128" s="18">
        <v>20.399999999999999</v>
      </c>
      <c r="AI128" s="18">
        <v>20.399999999999999</v>
      </c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</row>
    <row r="129" spans="1:51" ht="14.25" customHeight="1">
      <c r="A129" s="15">
        <v>126</v>
      </c>
      <c r="B129" s="28"/>
      <c r="C129" s="76" t="s">
        <v>601</v>
      </c>
      <c r="D129" s="252" t="s">
        <v>593</v>
      </c>
      <c r="E129" s="85" t="s">
        <v>16</v>
      </c>
      <c r="F129" s="85" t="s">
        <v>95</v>
      </c>
      <c r="G129" s="85" t="s">
        <v>639</v>
      </c>
      <c r="H129" s="85">
        <v>2</v>
      </c>
      <c r="I129" s="91" t="s">
        <v>702</v>
      </c>
      <c r="J129" s="285">
        <v>29</v>
      </c>
      <c r="K129" s="68" t="s">
        <v>1138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>
        <v>29</v>
      </c>
      <c r="AG129" s="18"/>
      <c r="AH129" s="18">
        <v>29</v>
      </c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</row>
    <row r="130" spans="1:51" ht="14.25" customHeight="1">
      <c r="A130" s="15">
        <v>127</v>
      </c>
      <c r="B130" s="28"/>
      <c r="C130" s="76" t="s">
        <v>601</v>
      </c>
      <c r="D130" s="252" t="s">
        <v>594</v>
      </c>
      <c r="E130" s="85" t="s">
        <v>16</v>
      </c>
      <c r="F130" s="85" t="s">
        <v>95</v>
      </c>
      <c r="G130" s="85" t="s">
        <v>634</v>
      </c>
      <c r="H130" s="85">
        <v>2</v>
      </c>
      <c r="I130" s="91" t="s">
        <v>699</v>
      </c>
      <c r="J130" s="285">
        <v>30</v>
      </c>
      <c r="K130" s="73" t="s">
        <v>1132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>
        <v>30</v>
      </c>
      <c r="AH130" s="18"/>
      <c r="AI130" s="18">
        <v>30</v>
      </c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</row>
    <row r="131" spans="1:51" ht="14.25" customHeight="1">
      <c r="A131" s="15">
        <v>128</v>
      </c>
      <c r="B131" s="28"/>
      <c r="C131" s="76" t="s">
        <v>120</v>
      </c>
      <c r="D131" s="147" t="s">
        <v>148</v>
      </c>
      <c r="E131" s="79" t="s">
        <v>16</v>
      </c>
      <c r="F131" s="79" t="s">
        <v>95</v>
      </c>
      <c r="G131" s="79" t="s">
        <v>181</v>
      </c>
      <c r="H131" s="79">
        <v>2</v>
      </c>
      <c r="I131" s="79" t="s">
        <v>235</v>
      </c>
      <c r="J131" s="291">
        <v>43</v>
      </c>
      <c r="K131" s="18" t="s">
        <v>1089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>
        <v>43</v>
      </c>
      <c r="AK131" s="18"/>
      <c r="AL131" s="18">
        <v>43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</row>
    <row r="132" spans="1:51" ht="14.25" customHeight="1">
      <c r="A132" s="15">
        <v>129</v>
      </c>
      <c r="B132" s="28"/>
      <c r="C132" s="76" t="s">
        <v>120</v>
      </c>
      <c r="D132" s="147" t="s">
        <v>148</v>
      </c>
      <c r="E132" s="79" t="s">
        <v>16</v>
      </c>
      <c r="F132" s="79" t="s">
        <v>94</v>
      </c>
      <c r="G132" s="79" t="s">
        <v>181</v>
      </c>
      <c r="H132" s="79">
        <v>2</v>
      </c>
      <c r="I132" s="79" t="s">
        <v>235</v>
      </c>
      <c r="J132" s="291">
        <v>43</v>
      </c>
      <c r="K132" s="17" t="s">
        <v>1089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>
        <v>43</v>
      </c>
      <c r="AK132" s="18"/>
      <c r="AL132" s="18">
        <v>43</v>
      </c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</row>
    <row r="133" spans="1:51" ht="14.25" customHeight="1">
      <c r="A133" s="15">
        <v>130</v>
      </c>
      <c r="B133" s="28"/>
      <c r="C133" s="76" t="s">
        <v>601</v>
      </c>
      <c r="D133" s="252" t="s">
        <v>593</v>
      </c>
      <c r="E133" s="85" t="s">
        <v>16</v>
      </c>
      <c r="F133" s="85" t="s">
        <v>95</v>
      </c>
      <c r="G133" s="85" t="s">
        <v>635</v>
      </c>
      <c r="H133" s="85">
        <v>1</v>
      </c>
      <c r="I133" s="91" t="s">
        <v>697</v>
      </c>
      <c r="J133" s="285">
        <v>29</v>
      </c>
      <c r="K133" s="68" t="s">
        <v>1145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>
        <v>29</v>
      </c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</row>
    <row r="134" spans="1:51" ht="14.25" customHeight="1">
      <c r="A134" s="15">
        <v>131</v>
      </c>
      <c r="B134" s="28"/>
      <c r="C134" s="76" t="s">
        <v>601</v>
      </c>
      <c r="D134" s="252" t="s">
        <v>593</v>
      </c>
      <c r="E134" s="85" t="s">
        <v>16</v>
      </c>
      <c r="F134" s="85" t="s">
        <v>636</v>
      </c>
      <c r="G134" s="85" t="s">
        <v>637</v>
      </c>
      <c r="H134" s="85">
        <v>1</v>
      </c>
      <c r="I134" s="91" t="s">
        <v>697</v>
      </c>
      <c r="J134" s="285">
        <v>29</v>
      </c>
      <c r="K134" s="68" t="s">
        <v>1145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>
        <v>29</v>
      </c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</row>
    <row r="135" spans="1:51" ht="14.25" customHeight="1">
      <c r="A135" s="15">
        <v>132</v>
      </c>
      <c r="B135" s="28"/>
      <c r="C135" s="76" t="s">
        <v>827</v>
      </c>
      <c r="D135" s="253" t="s">
        <v>752</v>
      </c>
      <c r="E135" s="92" t="s">
        <v>16</v>
      </c>
      <c r="F135" s="92" t="s">
        <v>768</v>
      </c>
      <c r="G135" s="121" t="s">
        <v>769</v>
      </c>
      <c r="H135" s="121">
        <v>1</v>
      </c>
      <c r="I135" s="121" t="s">
        <v>814</v>
      </c>
      <c r="J135" s="287">
        <v>29</v>
      </c>
      <c r="K135" s="69" t="s">
        <v>1148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>
        <v>29</v>
      </c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</row>
    <row r="136" spans="1:51" ht="14.25" customHeight="1">
      <c r="A136" s="15">
        <v>133</v>
      </c>
      <c r="B136" s="28"/>
      <c r="C136" s="76" t="s">
        <v>601</v>
      </c>
      <c r="D136" s="252" t="s">
        <v>593</v>
      </c>
      <c r="E136" s="85" t="s">
        <v>16</v>
      </c>
      <c r="F136" s="85" t="s">
        <v>95</v>
      </c>
      <c r="G136" s="85" t="s">
        <v>638</v>
      </c>
      <c r="H136" s="85">
        <v>2</v>
      </c>
      <c r="I136" s="91" t="s">
        <v>698</v>
      </c>
      <c r="J136" s="285">
        <v>29</v>
      </c>
      <c r="K136" s="69" t="s">
        <v>1150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>
        <v>29</v>
      </c>
      <c r="AN136" s="18"/>
      <c r="AO136" s="18">
        <v>29</v>
      </c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</row>
    <row r="137" spans="1:51" ht="14.25" customHeight="1">
      <c r="A137" s="15">
        <v>134</v>
      </c>
      <c r="B137" s="28"/>
      <c r="C137" s="76" t="s">
        <v>827</v>
      </c>
      <c r="D137" s="253" t="s">
        <v>73</v>
      </c>
      <c r="E137" s="92" t="s">
        <v>16</v>
      </c>
      <c r="F137" s="92" t="s">
        <v>768</v>
      </c>
      <c r="G137" s="121" t="s">
        <v>769</v>
      </c>
      <c r="H137" s="121">
        <v>1</v>
      </c>
      <c r="I137" s="121" t="s">
        <v>813</v>
      </c>
      <c r="J137" s="287">
        <v>39</v>
      </c>
      <c r="K137" s="68" t="s">
        <v>1150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>
        <v>39</v>
      </c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</row>
    <row r="138" spans="1:51" ht="14.25" customHeight="1">
      <c r="A138" s="15">
        <v>135</v>
      </c>
      <c r="B138" s="28"/>
      <c r="C138" s="76" t="s">
        <v>120</v>
      </c>
      <c r="D138" s="147" t="s">
        <v>147</v>
      </c>
      <c r="E138" s="79" t="s">
        <v>16</v>
      </c>
      <c r="F138" s="79" t="s">
        <v>95</v>
      </c>
      <c r="G138" s="79" t="s">
        <v>181</v>
      </c>
      <c r="H138" s="79">
        <v>2</v>
      </c>
      <c r="I138" s="79" t="s">
        <v>234</v>
      </c>
      <c r="J138" s="291">
        <v>43</v>
      </c>
      <c r="K138" s="17" t="s">
        <v>1095</v>
      </c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>
        <v>43</v>
      </c>
      <c r="AO138" s="18"/>
      <c r="AP138" s="18">
        <v>43</v>
      </c>
      <c r="AQ138" s="18"/>
      <c r="AR138" s="18"/>
      <c r="AS138" s="18"/>
      <c r="AT138" s="18"/>
      <c r="AU138" s="18"/>
      <c r="AV138" s="18"/>
      <c r="AW138" s="18"/>
      <c r="AX138" s="18"/>
      <c r="AY138" s="18"/>
    </row>
    <row r="139" spans="1:51" ht="14.25" customHeight="1">
      <c r="A139" s="15">
        <v>136</v>
      </c>
      <c r="B139" s="28"/>
      <c r="C139" s="76" t="s">
        <v>120</v>
      </c>
      <c r="D139" s="147" t="s">
        <v>147</v>
      </c>
      <c r="E139" s="79" t="s">
        <v>16</v>
      </c>
      <c r="F139" s="79" t="s">
        <v>94</v>
      </c>
      <c r="G139" s="79" t="s">
        <v>181</v>
      </c>
      <c r="H139" s="79">
        <v>2</v>
      </c>
      <c r="I139" s="79" t="s">
        <v>234</v>
      </c>
      <c r="J139" s="291">
        <v>43</v>
      </c>
      <c r="K139" s="17" t="s">
        <v>1095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>
        <v>43</v>
      </c>
      <c r="AO139" s="18"/>
      <c r="AP139" s="18">
        <v>43</v>
      </c>
      <c r="AQ139" s="18"/>
      <c r="AR139" s="18"/>
      <c r="AS139" s="18"/>
      <c r="AT139" s="18"/>
      <c r="AU139" s="18"/>
      <c r="AV139" s="18"/>
      <c r="AW139" s="18"/>
      <c r="AX139" s="18"/>
      <c r="AY139" s="18"/>
    </row>
    <row r="140" spans="1:51" ht="14.25" customHeight="1">
      <c r="A140" s="15">
        <v>137</v>
      </c>
      <c r="B140" s="28"/>
      <c r="C140" s="76" t="s">
        <v>120</v>
      </c>
      <c r="D140" s="255" t="s">
        <v>469</v>
      </c>
      <c r="E140" s="83" t="s">
        <v>16</v>
      </c>
      <c r="F140" s="83" t="s">
        <v>455</v>
      </c>
      <c r="G140" s="83" t="s">
        <v>456</v>
      </c>
      <c r="H140" s="83">
        <v>2</v>
      </c>
      <c r="I140" s="83" t="s">
        <v>463</v>
      </c>
      <c r="J140" s="286">
        <v>32</v>
      </c>
      <c r="K140" s="17" t="s">
        <v>1095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43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>
        <v>32</v>
      </c>
      <c r="AO140" s="18">
        <v>6.4</v>
      </c>
      <c r="AP140" s="18">
        <v>32</v>
      </c>
      <c r="AQ140" s="18">
        <v>6.4</v>
      </c>
      <c r="AR140" s="18"/>
      <c r="AS140" s="18"/>
      <c r="AT140" s="18"/>
      <c r="AU140" s="18"/>
      <c r="AV140" s="18"/>
      <c r="AW140" s="18"/>
      <c r="AX140" s="18"/>
      <c r="AY140" s="18"/>
    </row>
    <row r="141" spans="1:51" ht="14.25" customHeight="1">
      <c r="A141" s="15">
        <v>138</v>
      </c>
      <c r="B141" s="28"/>
      <c r="C141" s="76" t="s">
        <v>601</v>
      </c>
      <c r="D141" s="252" t="s">
        <v>594</v>
      </c>
      <c r="E141" s="85" t="s">
        <v>16</v>
      </c>
      <c r="F141" s="85" t="s">
        <v>95</v>
      </c>
      <c r="G141" s="85" t="s">
        <v>635</v>
      </c>
      <c r="H141" s="85">
        <v>1</v>
      </c>
      <c r="I141" s="91" t="s">
        <v>700</v>
      </c>
      <c r="J141" s="285">
        <v>30</v>
      </c>
      <c r="K141" s="73" t="s">
        <v>1121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>
        <v>30</v>
      </c>
      <c r="AR141" s="18"/>
      <c r="AS141" s="18"/>
      <c r="AT141" s="18"/>
      <c r="AU141" s="18"/>
      <c r="AV141" s="18"/>
      <c r="AW141" s="18"/>
      <c r="AX141" s="18"/>
      <c r="AY141" s="18"/>
    </row>
    <row r="142" spans="1:51" ht="14.25" customHeight="1">
      <c r="A142" s="15">
        <v>139</v>
      </c>
      <c r="B142" s="28"/>
      <c r="C142" s="76" t="s">
        <v>601</v>
      </c>
      <c r="D142" s="252" t="s">
        <v>594</v>
      </c>
      <c r="E142" s="85" t="s">
        <v>16</v>
      </c>
      <c r="F142" s="85" t="s">
        <v>636</v>
      </c>
      <c r="G142" s="85" t="s">
        <v>637</v>
      </c>
      <c r="H142" s="85">
        <v>1</v>
      </c>
      <c r="I142" s="91" t="s">
        <v>700</v>
      </c>
      <c r="J142" s="285">
        <v>30</v>
      </c>
      <c r="K142" s="73" t="s">
        <v>1121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>
        <v>30</v>
      </c>
      <c r="AR142" s="18"/>
      <c r="AS142" s="18"/>
      <c r="AT142" s="18"/>
      <c r="AU142" s="18"/>
      <c r="AV142" s="18"/>
      <c r="AW142" s="18"/>
      <c r="AX142" s="18"/>
      <c r="AY142" s="18"/>
    </row>
    <row r="143" spans="1:51" ht="14.25" customHeight="1">
      <c r="A143" s="15">
        <v>140</v>
      </c>
      <c r="B143" s="28"/>
      <c r="C143" s="76" t="s">
        <v>601</v>
      </c>
      <c r="D143" s="252" t="s">
        <v>109</v>
      </c>
      <c r="E143" s="85" t="s">
        <v>77</v>
      </c>
      <c r="F143" s="85" t="s">
        <v>604</v>
      </c>
      <c r="G143" s="85" t="s">
        <v>606</v>
      </c>
      <c r="H143" s="85">
        <v>4</v>
      </c>
      <c r="I143" s="91" t="s">
        <v>651</v>
      </c>
      <c r="J143" s="285">
        <v>15</v>
      </c>
      <c r="K143" s="73" t="s">
        <v>1123</v>
      </c>
      <c r="L143" s="18">
        <v>15</v>
      </c>
      <c r="M143" s="18">
        <v>15</v>
      </c>
      <c r="N143" s="18">
        <v>15</v>
      </c>
      <c r="O143" s="18">
        <v>15</v>
      </c>
      <c r="P143" s="18">
        <v>15</v>
      </c>
      <c r="Q143" s="18">
        <v>15</v>
      </c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</row>
    <row r="144" spans="1:51" ht="14.25" customHeight="1">
      <c r="A144" s="15">
        <v>141</v>
      </c>
      <c r="B144" s="28"/>
      <c r="C144" s="76" t="s">
        <v>601</v>
      </c>
      <c r="D144" s="252" t="s">
        <v>577</v>
      </c>
      <c r="E144" s="85" t="s">
        <v>77</v>
      </c>
      <c r="F144" s="85" t="s">
        <v>41</v>
      </c>
      <c r="G144" s="85" t="s">
        <v>607</v>
      </c>
      <c r="H144" s="85">
        <v>4</v>
      </c>
      <c r="I144" s="91" t="s">
        <v>653</v>
      </c>
      <c r="J144" s="285">
        <v>26</v>
      </c>
      <c r="K144" s="73" t="s">
        <v>1123</v>
      </c>
      <c r="L144" s="18">
        <v>26</v>
      </c>
      <c r="M144" s="18"/>
      <c r="N144" s="18">
        <v>26</v>
      </c>
      <c r="O144" s="18"/>
      <c r="P144" s="18">
        <v>26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</row>
    <row r="145" spans="1:51" ht="14.25" customHeight="1">
      <c r="A145" s="15">
        <v>142</v>
      </c>
      <c r="B145" s="28"/>
      <c r="C145" s="76" t="s">
        <v>601</v>
      </c>
      <c r="D145" s="252" t="s">
        <v>105</v>
      </c>
      <c r="E145" s="85" t="s">
        <v>77</v>
      </c>
      <c r="F145" s="85" t="s">
        <v>608</v>
      </c>
      <c r="G145" s="85" t="s">
        <v>111</v>
      </c>
      <c r="H145" s="85">
        <v>2</v>
      </c>
      <c r="I145" s="91" t="s">
        <v>658</v>
      </c>
      <c r="J145" s="285">
        <v>29</v>
      </c>
      <c r="K145" s="73" t="s">
        <v>1123</v>
      </c>
      <c r="L145" s="18">
        <v>29</v>
      </c>
      <c r="M145" s="18"/>
      <c r="N145" s="18">
        <v>29</v>
      </c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</row>
    <row r="146" spans="1:51" ht="14.25" customHeight="1">
      <c r="A146" s="15">
        <v>143</v>
      </c>
      <c r="B146" s="28"/>
      <c r="C146" s="76" t="s">
        <v>601</v>
      </c>
      <c r="D146" s="252" t="s">
        <v>106</v>
      </c>
      <c r="E146" s="85" t="s">
        <v>77</v>
      </c>
      <c r="F146" s="85" t="s">
        <v>612</v>
      </c>
      <c r="G146" s="85" t="s">
        <v>614</v>
      </c>
      <c r="H146" s="85">
        <v>5</v>
      </c>
      <c r="I146" s="91" t="s">
        <v>663</v>
      </c>
      <c r="J146" s="285">
        <v>34</v>
      </c>
      <c r="K146" s="73" t="s">
        <v>1123</v>
      </c>
      <c r="L146" s="18">
        <v>34</v>
      </c>
      <c r="M146" s="18">
        <v>34</v>
      </c>
      <c r="N146" s="18">
        <v>34</v>
      </c>
      <c r="O146" s="18">
        <v>34</v>
      </c>
      <c r="P146" s="18">
        <v>34</v>
      </c>
      <c r="Q146" s="18">
        <v>34</v>
      </c>
      <c r="R146" s="18">
        <v>34</v>
      </c>
      <c r="S146" s="18">
        <v>34</v>
      </c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</row>
    <row r="147" spans="1:51" ht="14.25" customHeight="1">
      <c r="A147" s="15">
        <v>144</v>
      </c>
      <c r="B147" s="28"/>
      <c r="C147" s="76" t="s">
        <v>601</v>
      </c>
      <c r="D147" s="252" t="s">
        <v>107</v>
      </c>
      <c r="E147" s="85" t="s">
        <v>77</v>
      </c>
      <c r="F147" s="85" t="s">
        <v>617</v>
      </c>
      <c r="G147" s="85" t="s">
        <v>613</v>
      </c>
      <c r="H147" s="85">
        <v>3</v>
      </c>
      <c r="I147" s="91" t="s">
        <v>651</v>
      </c>
      <c r="J147" s="285">
        <v>33</v>
      </c>
      <c r="K147" s="73" t="s">
        <v>1123</v>
      </c>
      <c r="L147" s="18">
        <v>33</v>
      </c>
      <c r="M147" s="18">
        <v>33</v>
      </c>
      <c r="N147" s="18">
        <v>33</v>
      </c>
      <c r="O147" s="18">
        <v>33</v>
      </c>
      <c r="P147" s="18">
        <v>33</v>
      </c>
      <c r="Q147" s="18">
        <v>33</v>
      </c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</row>
    <row r="148" spans="1:51" ht="14.25" customHeight="1">
      <c r="A148" s="15">
        <v>145</v>
      </c>
      <c r="B148" s="28"/>
      <c r="C148" s="76" t="s">
        <v>601</v>
      </c>
      <c r="D148" s="252" t="s">
        <v>579</v>
      </c>
      <c r="E148" s="85" t="s">
        <v>77</v>
      </c>
      <c r="F148" s="85" t="s">
        <v>1018</v>
      </c>
      <c r="G148" s="85" t="s">
        <v>618</v>
      </c>
      <c r="H148" s="85">
        <v>2</v>
      </c>
      <c r="I148" s="91" t="s">
        <v>658</v>
      </c>
      <c r="J148" s="285">
        <v>22</v>
      </c>
      <c r="K148" s="73" t="s">
        <v>1123</v>
      </c>
      <c r="L148" s="18">
        <v>22</v>
      </c>
      <c r="M148" s="18"/>
      <c r="N148" s="18">
        <v>22</v>
      </c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</row>
    <row r="149" spans="1:51" ht="14.25" customHeight="1">
      <c r="A149" s="15">
        <v>146</v>
      </c>
      <c r="B149" s="28"/>
      <c r="C149" s="76" t="s">
        <v>601</v>
      </c>
      <c r="D149" s="252" t="s">
        <v>108</v>
      </c>
      <c r="E149" s="85" t="s">
        <v>77</v>
      </c>
      <c r="F149" s="85" t="s">
        <v>620</v>
      </c>
      <c r="G149" s="85" t="s">
        <v>616</v>
      </c>
      <c r="H149" s="85">
        <v>4</v>
      </c>
      <c r="I149" s="91" t="s">
        <v>674</v>
      </c>
      <c r="J149" s="285">
        <v>32</v>
      </c>
      <c r="K149" s="73" t="s">
        <v>1123</v>
      </c>
      <c r="L149" s="18">
        <v>32</v>
      </c>
      <c r="M149" s="18"/>
      <c r="N149" s="18">
        <v>32</v>
      </c>
      <c r="O149" s="18"/>
      <c r="P149" s="18">
        <v>32</v>
      </c>
      <c r="Q149" s="18"/>
      <c r="R149" s="18">
        <v>32</v>
      </c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</row>
    <row r="150" spans="1:51" ht="14.25" customHeight="1">
      <c r="A150" s="15">
        <v>147</v>
      </c>
      <c r="B150" s="28"/>
      <c r="C150" s="76" t="s">
        <v>601</v>
      </c>
      <c r="D150" s="252" t="s">
        <v>580</v>
      </c>
      <c r="E150" s="85" t="s">
        <v>77</v>
      </c>
      <c r="F150" s="85" t="s">
        <v>41</v>
      </c>
      <c r="G150" s="85" t="s">
        <v>607</v>
      </c>
      <c r="H150" s="85">
        <v>4</v>
      </c>
      <c r="I150" s="91" t="s">
        <v>656</v>
      </c>
      <c r="J150" s="285">
        <v>26</v>
      </c>
      <c r="K150" s="73" t="s">
        <v>1116</v>
      </c>
      <c r="L150" s="18"/>
      <c r="M150" s="18">
        <v>26</v>
      </c>
      <c r="N150" s="18"/>
      <c r="O150" s="18">
        <v>26</v>
      </c>
      <c r="P150" s="18"/>
      <c r="Q150" s="18">
        <v>26</v>
      </c>
      <c r="R150" s="18"/>
      <c r="S150" s="18">
        <v>26</v>
      </c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</row>
    <row r="151" spans="1:51" ht="14.25" customHeight="1">
      <c r="A151" s="15">
        <v>148</v>
      </c>
      <c r="B151" s="28"/>
      <c r="C151" s="76" t="s">
        <v>601</v>
      </c>
      <c r="D151" s="252" t="s">
        <v>578</v>
      </c>
      <c r="E151" s="85" t="s">
        <v>77</v>
      </c>
      <c r="F151" s="85" t="s">
        <v>1018</v>
      </c>
      <c r="G151" s="85" t="s">
        <v>618</v>
      </c>
      <c r="H151" s="85">
        <v>3</v>
      </c>
      <c r="I151" s="91" t="s">
        <v>667</v>
      </c>
      <c r="J151" s="285">
        <v>26</v>
      </c>
      <c r="K151" s="73" t="s">
        <v>1116</v>
      </c>
      <c r="L151" s="18"/>
      <c r="M151" s="18">
        <v>26</v>
      </c>
      <c r="N151" s="18"/>
      <c r="O151" s="18">
        <v>26</v>
      </c>
      <c r="P151" s="18"/>
      <c r="Q151" s="18">
        <v>26</v>
      </c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</row>
    <row r="152" spans="1:51" ht="14.25" customHeight="1">
      <c r="A152" s="15">
        <v>149</v>
      </c>
      <c r="B152" s="28"/>
      <c r="C152" s="76" t="s">
        <v>601</v>
      </c>
      <c r="D152" s="252" t="s">
        <v>105</v>
      </c>
      <c r="E152" s="85" t="s">
        <v>77</v>
      </c>
      <c r="F152" s="85" t="s">
        <v>608</v>
      </c>
      <c r="G152" s="85" t="s">
        <v>609</v>
      </c>
      <c r="H152" s="85">
        <v>5</v>
      </c>
      <c r="I152" s="91" t="s">
        <v>657</v>
      </c>
      <c r="J152" s="285">
        <v>29</v>
      </c>
      <c r="K152" s="68" t="s">
        <v>1126</v>
      </c>
      <c r="L152" s="18"/>
      <c r="M152" s="18"/>
      <c r="N152" s="18"/>
      <c r="O152" s="18"/>
      <c r="P152" s="18">
        <v>29</v>
      </c>
      <c r="Q152" s="18"/>
      <c r="R152" s="18">
        <v>29</v>
      </c>
      <c r="S152" s="18"/>
      <c r="T152" s="18">
        <v>29</v>
      </c>
      <c r="U152" s="18"/>
      <c r="V152" s="18">
        <v>29</v>
      </c>
      <c r="W152" s="18"/>
      <c r="X152" s="18">
        <v>29</v>
      </c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</row>
    <row r="153" spans="1:51" ht="14.25" customHeight="1">
      <c r="A153" s="15">
        <v>150</v>
      </c>
      <c r="B153" s="28"/>
      <c r="C153" s="76" t="s">
        <v>601</v>
      </c>
      <c r="D153" s="252" t="s">
        <v>578</v>
      </c>
      <c r="E153" s="85" t="s">
        <v>77</v>
      </c>
      <c r="F153" s="85" t="s">
        <v>41</v>
      </c>
      <c r="G153" s="85" t="s">
        <v>607</v>
      </c>
      <c r="H153" s="85">
        <v>4</v>
      </c>
      <c r="I153" s="91" t="s">
        <v>654</v>
      </c>
      <c r="J153" s="285">
        <v>26</v>
      </c>
      <c r="K153" s="68" t="s">
        <v>1134</v>
      </c>
      <c r="L153" s="18"/>
      <c r="M153" s="18"/>
      <c r="N153" s="18"/>
      <c r="O153" s="18"/>
      <c r="P153" s="18"/>
      <c r="Q153" s="18"/>
      <c r="R153" s="18">
        <v>26</v>
      </c>
      <c r="S153" s="18"/>
      <c r="T153" s="18">
        <v>26</v>
      </c>
      <c r="U153" s="18">
        <v>26</v>
      </c>
      <c r="V153" s="18">
        <v>26</v>
      </c>
      <c r="W153" s="18">
        <v>26</v>
      </c>
      <c r="X153" s="18">
        <v>26</v>
      </c>
      <c r="Y153" s="18">
        <v>26</v>
      </c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</row>
    <row r="154" spans="1:51" ht="14.25" customHeight="1">
      <c r="A154" s="15">
        <v>151</v>
      </c>
      <c r="B154" s="28"/>
      <c r="C154" s="76" t="s">
        <v>601</v>
      </c>
      <c r="D154" s="252" t="s">
        <v>107</v>
      </c>
      <c r="E154" s="85" t="s">
        <v>77</v>
      </c>
      <c r="F154" s="85" t="s">
        <v>617</v>
      </c>
      <c r="G154" s="85" t="s">
        <v>112</v>
      </c>
      <c r="H154" s="85">
        <v>2</v>
      </c>
      <c r="I154" s="91" t="s">
        <v>665</v>
      </c>
      <c r="J154" s="285">
        <v>33</v>
      </c>
      <c r="K154" s="73" t="s">
        <v>1134</v>
      </c>
      <c r="L154" s="18"/>
      <c r="M154" s="18"/>
      <c r="N154" s="18"/>
      <c r="O154" s="18"/>
      <c r="P154" s="18"/>
      <c r="Q154" s="18"/>
      <c r="R154" s="18">
        <v>33</v>
      </c>
      <c r="S154" s="18"/>
      <c r="T154" s="18">
        <v>33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</row>
    <row r="155" spans="1:51" ht="14.25" customHeight="1">
      <c r="A155" s="15">
        <v>152</v>
      </c>
      <c r="B155" s="28"/>
      <c r="C155" s="76" t="s">
        <v>601</v>
      </c>
      <c r="D155" s="252" t="s">
        <v>106</v>
      </c>
      <c r="E155" s="85" t="s">
        <v>77</v>
      </c>
      <c r="F155" s="85" t="s">
        <v>612</v>
      </c>
      <c r="G155" s="85" t="s">
        <v>613</v>
      </c>
      <c r="H155" s="85">
        <v>4</v>
      </c>
      <c r="I155" s="91" t="s">
        <v>661</v>
      </c>
      <c r="J155" s="285">
        <v>34</v>
      </c>
      <c r="K155" s="68" t="s">
        <v>1129</v>
      </c>
      <c r="L155" s="18"/>
      <c r="M155" s="18"/>
      <c r="N155" s="18"/>
      <c r="O155" s="18"/>
      <c r="P155" s="18"/>
      <c r="Q155" s="18"/>
      <c r="R155" s="18"/>
      <c r="S155" s="18"/>
      <c r="T155" s="18">
        <v>34</v>
      </c>
      <c r="U155" s="18">
        <v>34</v>
      </c>
      <c r="V155" s="18">
        <v>34</v>
      </c>
      <c r="W155" s="18">
        <v>34</v>
      </c>
      <c r="X155" s="18">
        <v>34</v>
      </c>
      <c r="Y155" s="18">
        <v>34</v>
      </c>
      <c r="Z155" s="18">
        <v>34</v>
      </c>
      <c r="AA155" s="18">
        <v>34</v>
      </c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</row>
    <row r="156" spans="1:51" ht="14.25" customHeight="1">
      <c r="A156" s="15">
        <v>153</v>
      </c>
      <c r="B156" s="28"/>
      <c r="C156" s="76" t="s">
        <v>601</v>
      </c>
      <c r="D156" s="252" t="s">
        <v>580</v>
      </c>
      <c r="E156" s="85" t="s">
        <v>77</v>
      </c>
      <c r="F156" s="85" t="s">
        <v>1018</v>
      </c>
      <c r="G156" s="85" t="s">
        <v>618</v>
      </c>
      <c r="H156" s="85">
        <v>2</v>
      </c>
      <c r="I156" s="91" t="s">
        <v>670</v>
      </c>
      <c r="J156" s="285">
        <v>26</v>
      </c>
      <c r="K156" s="73" t="s">
        <v>1129</v>
      </c>
      <c r="L156" s="18"/>
      <c r="M156" s="18"/>
      <c r="N156" s="18"/>
      <c r="O156" s="18"/>
      <c r="P156" s="18"/>
      <c r="Q156" s="18"/>
      <c r="R156" s="18"/>
      <c r="S156" s="18"/>
      <c r="T156" s="18">
        <v>26</v>
      </c>
      <c r="U156" s="18"/>
      <c r="V156" s="18">
        <v>26</v>
      </c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</row>
    <row r="157" spans="1:51" ht="14.25" customHeight="1">
      <c r="A157" s="15">
        <v>154</v>
      </c>
      <c r="B157" s="28"/>
      <c r="C157" s="76" t="s">
        <v>601</v>
      </c>
      <c r="D157" s="252" t="s">
        <v>108</v>
      </c>
      <c r="E157" s="85" t="s">
        <v>77</v>
      </c>
      <c r="F157" s="85" t="s">
        <v>620</v>
      </c>
      <c r="G157" s="85" t="s">
        <v>609</v>
      </c>
      <c r="H157" s="85">
        <v>5</v>
      </c>
      <c r="I157" s="91" t="s">
        <v>675</v>
      </c>
      <c r="J157" s="285">
        <v>32</v>
      </c>
      <c r="K157" s="68" t="s">
        <v>1129</v>
      </c>
      <c r="L157" s="18"/>
      <c r="M157" s="18"/>
      <c r="N157" s="18"/>
      <c r="O157" s="18"/>
      <c r="P157" s="18"/>
      <c r="Q157" s="18"/>
      <c r="R157" s="18"/>
      <c r="S157" s="18"/>
      <c r="T157" s="18">
        <v>32</v>
      </c>
      <c r="U157" s="18"/>
      <c r="V157" s="18">
        <v>32</v>
      </c>
      <c r="W157" s="18"/>
      <c r="X157" s="18">
        <v>32</v>
      </c>
      <c r="Y157" s="18"/>
      <c r="Z157" s="18">
        <v>32</v>
      </c>
      <c r="AA157" s="18"/>
      <c r="AB157" s="18">
        <v>32</v>
      </c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</row>
    <row r="158" spans="1:51" ht="14.25" customHeight="1">
      <c r="A158" s="15">
        <v>155</v>
      </c>
      <c r="B158" s="28"/>
      <c r="C158" s="76" t="s">
        <v>601</v>
      </c>
      <c r="D158" s="252" t="s">
        <v>577</v>
      </c>
      <c r="E158" s="85" t="s">
        <v>77</v>
      </c>
      <c r="F158" s="85" t="s">
        <v>1018</v>
      </c>
      <c r="G158" s="85" t="s">
        <v>618</v>
      </c>
      <c r="H158" s="85">
        <v>2</v>
      </c>
      <c r="I158" s="91" t="s">
        <v>666</v>
      </c>
      <c r="J158" s="285">
        <v>26</v>
      </c>
      <c r="K158" s="68" t="s">
        <v>1139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18">
        <v>26</v>
      </c>
      <c r="V158" s="18"/>
      <c r="W158" s="18">
        <v>26</v>
      </c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</row>
    <row r="159" spans="1:51" ht="14.25" customHeight="1">
      <c r="A159" s="15">
        <v>156</v>
      </c>
      <c r="B159" s="28"/>
      <c r="C159" s="76" t="s">
        <v>601</v>
      </c>
      <c r="D159" s="252" t="s">
        <v>103</v>
      </c>
      <c r="E159" s="85" t="s">
        <v>77</v>
      </c>
      <c r="F159" s="85" t="s">
        <v>1016</v>
      </c>
      <c r="G159" s="85" t="s">
        <v>603</v>
      </c>
      <c r="H159" s="85">
        <v>4</v>
      </c>
      <c r="I159" s="91" t="s">
        <v>648</v>
      </c>
      <c r="J159" s="285">
        <v>30</v>
      </c>
      <c r="K159" s="72" t="s">
        <v>1136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>
        <v>30</v>
      </c>
      <c r="Y159" s="18">
        <v>30</v>
      </c>
      <c r="Z159" s="18">
        <v>30</v>
      </c>
      <c r="AA159" s="18">
        <v>30</v>
      </c>
      <c r="AB159" s="18">
        <v>30</v>
      </c>
      <c r="AC159" s="18">
        <v>30</v>
      </c>
      <c r="AD159" s="18">
        <v>30</v>
      </c>
      <c r="AE159" s="18">
        <v>30</v>
      </c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</row>
    <row r="160" spans="1:51" ht="14.25" customHeight="1">
      <c r="A160" s="15">
        <v>157</v>
      </c>
      <c r="B160" s="28"/>
      <c r="C160" s="76" t="s">
        <v>601</v>
      </c>
      <c r="D160" s="252" t="s">
        <v>104</v>
      </c>
      <c r="E160" s="85" t="s">
        <v>77</v>
      </c>
      <c r="F160" s="85" t="s">
        <v>1017</v>
      </c>
      <c r="G160" s="85" t="s">
        <v>603</v>
      </c>
      <c r="H160" s="85">
        <v>4</v>
      </c>
      <c r="I160" s="91" t="s">
        <v>649</v>
      </c>
      <c r="J160" s="285">
        <v>30</v>
      </c>
      <c r="K160" s="73" t="s">
        <v>1136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>
        <v>30</v>
      </c>
      <c r="Y160" s="18">
        <v>30</v>
      </c>
      <c r="Z160" s="18">
        <v>30</v>
      </c>
      <c r="AA160" s="18">
        <v>30</v>
      </c>
      <c r="AB160" s="18">
        <v>30</v>
      </c>
      <c r="AC160" s="18">
        <v>30</v>
      </c>
      <c r="AD160" s="18">
        <v>30</v>
      </c>
      <c r="AE160" s="18">
        <v>30</v>
      </c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</row>
    <row r="161" spans="1:51" ht="14.25" customHeight="1">
      <c r="A161" s="15">
        <v>158</v>
      </c>
      <c r="B161" s="28"/>
      <c r="C161" s="76" t="s">
        <v>601</v>
      </c>
      <c r="D161" s="252" t="s">
        <v>107</v>
      </c>
      <c r="E161" s="85" t="s">
        <v>77</v>
      </c>
      <c r="F161" s="85" t="s">
        <v>617</v>
      </c>
      <c r="G161" s="85" t="s">
        <v>614</v>
      </c>
      <c r="H161" s="85">
        <v>5</v>
      </c>
      <c r="I161" s="91" t="s">
        <v>649</v>
      </c>
      <c r="J161" s="285">
        <v>33</v>
      </c>
      <c r="K161" s="68" t="s">
        <v>1136</v>
      </c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>
        <v>33</v>
      </c>
      <c r="Y161" s="18">
        <v>33</v>
      </c>
      <c r="Z161" s="18">
        <v>33</v>
      </c>
      <c r="AA161" s="18">
        <v>33</v>
      </c>
      <c r="AB161" s="18">
        <v>33</v>
      </c>
      <c r="AC161" s="18">
        <v>33</v>
      </c>
      <c r="AD161" s="18">
        <v>33</v>
      </c>
      <c r="AE161" s="18">
        <v>33</v>
      </c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</row>
    <row r="162" spans="1:51" ht="14.25" customHeight="1">
      <c r="A162" s="15">
        <v>159</v>
      </c>
      <c r="B162" s="28"/>
      <c r="C162" s="76" t="s">
        <v>601</v>
      </c>
      <c r="D162" s="252" t="s">
        <v>109</v>
      </c>
      <c r="E162" s="85" t="s">
        <v>77</v>
      </c>
      <c r="F162" s="85" t="s">
        <v>604</v>
      </c>
      <c r="G162" s="85" t="s">
        <v>605</v>
      </c>
      <c r="H162" s="85">
        <v>4</v>
      </c>
      <c r="I162" s="91" t="s">
        <v>650</v>
      </c>
      <c r="J162" s="285">
        <v>15</v>
      </c>
      <c r="K162" s="73" t="s">
        <v>1135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>
        <v>15</v>
      </c>
      <c r="AA162" s="18">
        <v>15</v>
      </c>
      <c r="AB162" s="18">
        <v>15</v>
      </c>
      <c r="AC162" s="18">
        <v>15</v>
      </c>
      <c r="AD162" s="18">
        <v>15</v>
      </c>
      <c r="AE162" s="18">
        <v>15</v>
      </c>
      <c r="AF162" s="18">
        <v>15</v>
      </c>
      <c r="AG162" s="18">
        <v>15</v>
      </c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</row>
    <row r="163" spans="1:51" ht="14.25" customHeight="1">
      <c r="A163" s="15">
        <v>160</v>
      </c>
      <c r="B163" s="28"/>
      <c r="C163" s="76" t="s">
        <v>601</v>
      </c>
      <c r="D163" s="252" t="s">
        <v>579</v>
      </c>
      <c r="E163" s="85" t="s">
        <v>77</v>
      </c>
      <c r="F163" s="85" t="s">
        <v>41</v>
      </c>
      <c r="G163" s="85" t="s">
        <v>607</v>
      </c>
      <c r="H163" s="85">
        <v>4</v>
      </c>
      <c r="I163" s="91" t="s">
        <v>655</v>
      </c>
      <c r="J163" s="285">
        <v>22</v>
      </c>
      <c r="K163" s="73" t="s">
        <v>1135</v>
      </c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>
        <v>22</v>
      </c>
      <c r="AA163" s="18"/>
      <c r="AB163" s="18">
        <v>22</v>
      </c>
      <c r="AC163" s="18"/>
      <c r="AD163" s="18">
        <v>22</v>
      </c>
      <c r="AE163" s="18"/>
      <c r="AF163" s="18">
        <v>22</v>
      </c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</row>
    <row r="164" spans="1:51" s="246" customFormat="1" ht="14.25" customHeight="1">
      <c r="A164" s="15">
        <v>161</v>
      </c>
      <c r="B164" s="28"/>
      <c r="C164" s="76" t="s">
        <v>601</v>
      </c>
      <c r="D164" s="252" t="s">
        <v>582</v>
      </c>
      <c r="E164" s="85" t="s">
        <v>77</v>
      </c>
      <c r="F164" s="85" t="s">
        <v>41</v>
      </c>
      <c r="G164" s="85" t="s">
        <v>621</v>
      </c>
      <c r="H164" s="85">
        <v>3</v>
      </c>
      <c r="I164" s="91" t="s">
        <v>677</v>
      </c>
      <c r="J164" s="285">
        <v>26</v>
      </c>
      <c r="K164" s="73" t="s">
        <v>1141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>
        <v>26</v>
      </c>
      <c r="AB164" s="18"/>
      <c r="AC164" s="18">
        <v>26</v>
      </c>
      <c r="AD164" s="18"/>
      <c r="AE164" s="18">
        <v>26</v>
      </c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</row>
    <row r="165" spans="1:51" s="246" customFormat="1" ht="14.25" customHeight="1">
      <c r="A165" s="15">
        <v>162</v>
      </c>
      <c r="B165" s="28"/>
      <c r="C165" s="76" t="s">
        <v>601</v>
      </c>
      <c r="D165" s="252" t="s">
        <v>105</v>
      </c>
      <c r="E165" s="85" t="s">
        <v>77</v>
      </c>
      <c r="F165" s="85" t="s">
        <v>608</v>
      </c>
      <c r="G165" s="85" t="s">
        <v>610</v>
      </c>
      <c r="H165" s="85">
        <v>6</v>
      </c>
      <c r="I165" s="91" t="s">
        <v>659</v>
      </c>
      <c r="J165" s="285">
        <v>29</v>
      </c>
      <c r="K165" s="68" t="s">
        <v>1137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>
        <v>29</v>
      </c>
      <c r="AC165" s="18">
        <v>29</v>
      </c>
      <c r="AD165" s="18">
        <v>29</v>
      </c>
      <c r="AE165" s="18">
        <v>29</v>
      </c>
      <c r="AF165" s="18">
        <v>29</v>
      </c>
      <c r="AG165" s="18">
        <v>29</v>
      </c>
      <c r="AH165" s="18">
        <v>29</v>
      </c>
      <c r="AI165" s="18">
        <v>29</v>
      </c>
      <c r="AJ165" s="18">
        <v>29</v>
      </c>
      <c r="AK165" s="18">
        <v>29</v>
      </c>
      <c r="AL165" s="18">
        <v>29</v>
      </c>
      <c r="AM165" s="18">
        <v>29</v>
      </c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</row>
    <row r="166" spans="1:51" ht="14.25" customHeight="1">
      <c r="A166" s="15">
        <v>163</v>
      </c>
      <c r="B166" s="28"/>
      <c r="C166" s="76" t="s">
        <v>601</v>
      </c>
      <c r="D166" s="252" t="s">
        <v>106</v>
      </c>
      <c r="E166" s="85" t="s">
        <v>77</v>
      </c>
      <c r="F166" s="85" t="s">
        <v>612</v>
      </c>
      <c r="G166" s="85" t="s">
        <v>112</v>
      </c>
      <c r="H166" s="85">
        <v>2</v>
      </c>
      <c r="I166" s="91" t="s">
        <v>662</v>
      </c>
      <c r="J166" s="285">
        <v>34</v>
      </c>
      <c r="K166" s="70" t="s">
        <v>1137</v>
      </c>
      <c r="L166" s="19"/>
      <c r="M166" s="19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>
        <v>34</v>
      </c>
      <c r="AC166" s="18"/>
      <c r="AD166" s="18">
        <v>34</v>
      </c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</row>
    <row r="167" spans="1:51" ht="14.25" customHeight="1">
      <c r="A167" s="15">
        <v>164</v>
      </c>
      <c r="B167" s="28"/>
      <c r="C167" s="76" t="s">
        <v>601</v>
      </c>
      <c r="D167" s="252" t="s">
        <v>108</v>
      </c>
      <c r="E167" s="85" t="s">
        <v>77</v>
      </c>
      <c r="F167" s="85" t="s">
        <v>620</v>
      </c>
      <c r="G167" s="85" t="s">
        <v>112</v>
      </c>
      <c r="H167" s="85">
        <v>2</v>
      </c>
      <c r="I167" s="91" t="s">
        <v>673</v>
      </c>
      <c r="J167" s="46">
        <v>32</v>
      </c>
      <c r="K167" s="74" t="s">
        <v>1140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>
        <v>32</v>
      </c>
      <c r="AE167" s="19"/>
      <c r="AF167" s="19">
        <v>32</v>
      </c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8"/>
      <c r="AW167" s="18"/>
      <c r="AX167" s="18"/>
      <c r="AY167" s="18"/>
    </row>
    <row r="168" spans="1:51" ht="14.25" customHeight="1">
      <c r="A168" s="15">
        <v>165</v>
      </c>
      <c r="B168" s="28"/>
      <c r="C168" s="76" t="s">
        <v>601</v>
      </c>
      <c r="D168" s="252" t="s">
        <v>106</v>
      </c>
      <c r="E168" s="85" t="s">
        <v>77</v>
      </c>
      <c r="F168" s="85" t="s">
        <v>612</v>
      </c>
      <c r="G168" s="85" t="s">
        <v>615</v>
      </c>
      <c r="H168" s="85">
        <v>4</v>
      </c>
      <c r="I168" s="91" t="s">
        <v>664</v>
      </c>
      <c r="J168" s="46">
        <v>34</v>
      </c>
      <c r="K168" s="68" t="s">
        <v>1138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>
        <v>34</v>
      </c>
      <c r="AG168" s="19"/>
      <c r="AH168" s="19">
        <v>34</v>
      </c>
      <c r="AI168" s="19"/>
      <c r="AJ168" s="19">
        <v>34</v>
      </c>
      <c r="AK168" s="19"/>
      <c r="AL168" s="19">
        <v>34</v>
      </c>
      <c r="AM168" s="19"/>
      <c r="AN168" s="19"/>
      <c r="AO168" s="19"/>
      <c r="AP168" s="19"/>
      <c r="AQ168" s="19"/>
      <c r="AR168" s="19"/>
      <c r="AS168" s="19"/>
      <c r="AT168" s="19"/>
      <c r="AU168" s="19"/>
      <c r="AV168" s="18"/>
      <c r="AW168" s="18"/>
      <c r="AX168" s="18"/>
      <c r="AY168" s="18"/>
    </row>
    <row r="169" spans="1:51" ht="14.25" customHeight="1">
      <c r="A169" s="15">
        <v>166</v>
      </c>
      <c r="B169" s="28"/>
      <c r="C169" s="76" t="s">
        <v>601</v>
      </c>
      <c r="D169" s="252" t="s">
        <v>107</v>
      </c>
      <c r="E169" s="85" t="s">
        <v>77</v>
      </c>
      <c r="F169" s="85" t="s">
        <v>617</v>
      </c>
      <c r="G169" s="85" t="s">
        <v>609</v>
      </c>
      <c r="H169" s="85">
        <v>4</v>
      </c>
      <c r="I169" s="91" t="s">
        <v>664</v>
      </c>
      <c r="J169" s="46">
        <v>33</v>
      </c>
      <c r="K169" s="69" t="s">
        <v>1138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>
        <v>33</v>
      </c>
      <c r="AG169" s="19"/>
      <c r="AH169" s="19">
        <v>33</v>
      </c>
      <c r="AI169" s="19"/>
      <c r="AJ169" s="19">
        <v>33</v>
      </c>
      <c r="AK169" s="19"/>
      <c r="AL169" s="19">
        <v>33</v>
      </c>
      <c r="AM169" s="19"/>
      <c r="AN169" s="19"/>
      <c r="AO169" s="19"/>
      <c r="AP169" s="19"/>
      <c r="AQ169" s="19"/>
      <c r="AR169" s="19"/>
      <c r="AS169" s="19"/>
      <c r="AT169" s="19"/>
      <c r="AU169" s="19"/>
      <c r="AV169" s="18"/>
      <c r="AW169" s="18"/>
      <c r="AX169" s="18"/>
      <c r="AY169" s="18"/>
    </row>
    <row r="170" spans="1:51" ht="14.25" customHeight="1">
      <c r="A170" s="15">
        <v>167</v>
      </c>
      <c r="B170" s="28"/>
      <c r="C170" s="76" t="s">
        <v>601</v>
      </c>
      <c r="D170" s="252" t="s">
        <v>583</v>
      </c>
      <c r="E170" s="85" t="s">
        <v>77</v>
      </c>
      <c r="F170" s="85" t="s">
        <v>41</v>
      </c>
      <c r="G170" s="85" t="s">
        <v>622</v>
      </c>
      <c r="H170" s="85">
        <v>2</v>
      </c>
      <c r="I170" s="91" t="s">
        <v>678</v>
      </c>
      <c r="J170" s="46">
        <v>28</v>
      </c>
      <c r="K170" s="74" t="s">
        <v>1132</v>
      </c>
      <c r="L170" s="19"/>
      <c r="M170" s="19"/>
      <c r="N170" s="294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>
        <v>28</v>
      </c>
      <c r="AH170" s="19">
        <v>28</v>
      </c>
      <c r="AI170" s="19">
        <v>28</v>
      </c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8"/>
      <c r="AW170" s="18"/>
      <c r="AX170" s="18"/>
      <c r="AY170" s="18"/>
    </row>
    <row r="171" spans="1:51" ht="14.25" customHeight="1">
      <c r="A171" s="15">
        <v>168</v>
      </c>
      <c r="B171" s="28"/>
      <c r="C171" s="76" t="s">
        <v>601</v>
      </c>
      <c r="D171" s="252" t="s">
        <v>575</v>
      </c>
      <c r="E171" s="85" t="s">
        <v>77</v>
      </c>
      <c r="F171" s="85" t="s">
        <v>1016</v>
      </c>
      <c r="G171" s="85" t="s">
        <v>602</v>
      </c>
      <c r="H171" s="85">
        <v>5</v>
      </c>
      <c r="I171" s="91" t="s">
        <v>647</v>
      </c>
      <c r="J171" s="46">
        <v>30</v>
      </c>
      <c r="K171" s="72" t="s">
        <v>1119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>
        <v>30</v>
      </c>
      <c r="AI171" s="19"/>
      <c r="AJ171" s="19">
        <v>30</v>
      </c>
      <c r="AK171" s="19"/>
      <c r="AL171" s="19">
        <v>30</v>
      </c>
      <c r="AM171" s="19"/>
      <c r="AN171" s="19">
        <v>30</v>
      </c>
      <c r="AO171" s="19"/>
      <c r="AP171" s="19">
        <v>30</v>
      </c>
      <c r="AQ171" s="19"/>
      <c r="AR171" s="19"/>
      <c r="AS171" s="19"/>
      <c r="AT171" s="19"/>
      <c r="AU171" s="19"/>
      <c r="AV171" s="18"/>
      <c r="AW171" s="18"/>
      <c r="AX171" s="18"/>
      <c r="AY171" s="18"/>
    </row>
    <row r="172" spans="1:51" ht="14.25" customHeight="1">
      <c r="A172" s="15">
        <v>169</v>
      </c>
      <c r="B172" s="28"/>
      <c r="C172" s="76" t="s">
        <v>601</v>
      </c>
      <c r="D172" s="252" t="s">
        <v>576</v>
      </c>
      <c r="E172" s="85" t="s">
        <v>77</v>
      </c>
      <c r="F172" s="85" t="s">
        <v>1017</v>
      </c>
      <c r="G172" s="85" t="s">
        <v>602</v>
      </c>
      <c r="H172" s="85">
        <v>5</v>
      </c>
      <c r="I172" s="91" t="s">
        <v>647</v>
      </c>
      <c r="J172" s="46">
        <v>31</v>
      </c>
      <c r="K172" s="73" t="s">
        <v>1119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>
        <v>31</v>
      </c>
      <c r="AI172" s="19"/>
      <c r="AJ172" s="19">
        <v>31</v>
      </c>
      <c r="AK172" s="19"/>
      <c r="AL172" s="19">
        <v>31</v>
      </c>
      <c r="AM172" s="19"/>
      <c r="AN172" s="19">
        <v>31</v>
      </c>
      <c r="AO172" s="19"/>
      <c r="AP172" s="19">
        <v>31</v>
      </c>
      <c r="AQ172" s="19"/>
      <c r="AR172" s="19"/>
      <c r="AS172" s="19"/>
      <c r="AT172" s="19"/>
      <c r="AU172" s="19"/>
      <c r="AV172" s="18"/>
      <c r="AW172" s="18"/>
      <c r="AX172" s="18"/>
      <c r="AY172" s="18"/>
    </row>
    <row r="173" spans="1:51" ht="14.25" customHeight="1">
      <c r="A173" s="15">
        <v>170</v>
      </c>
      <c r="B173" s="28"/>
      <c r="C173" s="76" t="s">
        <v>601</v>
      </c>
      <c r="D173" s="252" t="s">
        <v>109</v>
      </c>
      <c r="E173" s="85" t="s">
        <v>77</v>
      </c>
      <c r="F173" s="85" t="s">
        <v>604</v>
      </c>
      <c r="G173" s="85" t="s">
        <v>112</v>
      </c>
      <c r="H173" s="85">
        <v>2</v>
      </c>
      <c r="I173" s="91" t="s">
        <v>652</v>
      </c>
      <c r="J173" s="46">
        <v>15</v>
      </c>
      <c r="K173" s="74" t="s">
        <v>1119</v>
      </c>
      <c r="L173" s="19"/>
      <c r="M173" s="19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>
        <v>15</v>
      </c>
      <c r="AI173" s="18"/>
      <c r="AJ173" s="18">
        <v>15</v>
      </c>
      <c r="AK173" s="18"/>
      <c r="AL173" s="18">
        <v>15</v>
      </c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</row>
    <row r="174" spans="1:51" ht="14.25" customHeight="1">
      <c r="A174" s="15">
        <v>171</v>
      </c>
      <c r="B174" s="28"/>
      <c r="C174" s="76" t="s">
        <v>601</v>
      </c>
      <c r="D174" s="252" t="s">
        <v>108</v>
      </c>
      <c r="E174" s="85" t="s">
        <v>77</v>
      </c>
      <c r="F174" s="85" t="s">
        <v>620</v>
      </c>
      <c r="G174" s="85" t="s">
        <v>614</v>
      </c>
      <c r="H174" s="85">
        <v>5</v>
      </c>
      <c r="I174" s="91" t="s">
        <v>671</v>
      </c>
      <c r="J174" s="46">
        <v>32</v>
      </c>
      <c r="K174" s="74" t="s">
        <v>1119</v>
      </c>
      <c r="L174" s="19"/>
      <c r="M174" s="19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>
        <v>32</v>
      </c>
      <c r="AI174" s="18">
        <v>32</v>
      </c>
      <c r="AJ174" s="18">
        <v>32</v>
      </c>
      <c r="AK174" s="18">
        <v>32</v>
      </c>
      <c r="AL174" s="18">
        <v>32</v>
      </c>
      <c r="AM174" s="18">
        <v>32</v>
      </c>
      <c r="AN174" s="18">
        <v>32</v>
      </c>
      <c r="AO174" s="18">
        <v>32</v>
      </c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</row>
    <row r="175" spans="1:51" ht="14.25" customHeight="1">
      <c r="A175" s="15">
        <v>172</v>
      </c>
      <c r="B175" s="28"/>
      <c r="C175" s="76" t="s">
        <v>601</v>
      </c>
      <c r="D175" s="252" t="s">
        <v>581</v>
      </c>
      <c r="E175" s="85" t="s">
        <v>77</v>
      </c>
      <c r="F175" s="85" t="s">
        <v>1019</v>
      </c>
      <c r="G175" s="85" t="s">
        <v>602</v>
      </c>
      <c r="H175" s="85">
        <v>5</v>
      </c>
      <c r="I175" s="91" t="s">
        <v>676</v>
      </c>
      <c r="J175" s="46">
        <v>31</v>
      </c>
      <c r="K175" s="70" t="s">
        <v>1119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>
        <v>31</v>
      </c>
      <c r="AI175" s="19"/>
      <c r="AJ175" s="19">
        <v>31</v>
      </c>
      <c r="AK175" s="19"/>
      <c r="AL175" s="19">
        <v>31</v>
      </c>
      <c r="AM175" s="19"/>
      <c r="AN175" s="19">
        <v>31</v>
      </c>
      <c r="AO175" s="19"/>
      <c r="AP175" s="19">
        <v>31</v>
      </c>
      <c r="AQ175" s="19"/>
      <c r="AR175" s="19"/>
      <c r="AS175" s="19"/>
      <c r="AT175" s="19"/>
      <c r="AU175" s="19"/>
      <c r="AV175" s="18"/>
      <c r="AW175" s="18"/>
      <c r="AX175" s="18"/>
      <c r="AY175" s="18"/>
    </row>
    <row r="176" spans="1:51" s="246" customFormat="1" ht="14.25" customHeight="1">
      <c r="A176" s="15">
        <v>173</v>
      </c>
      <c r="B176" s="28"/>
      <c r="C176" s="76" t="s">
        <v>601</v>
      </c>
      <c r="D176" s="252" t="s">
        <v>577</v>
      </c>
      <c r="E176" s="85" t="s">
        <v>77</v>
      </c>
      <c r="F176" s="85" t="s">
        <v>1020</v>
      </c>
      <c r="G176" s="85" t="s">
        <v>619</v>
      </c>
      <c r="H176" s="85">
        <v>4</v>
      </c>
      <c r="I176" s="91" t="s">
        <v>668</v>
      </c>
      <c r="J176" s="46">
        <v>26</v>
      </c>
      <c r="K176" s="74" t="s">
        <v>1119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>
        <v>26</v>
      </c>
      <c r="AI176" s="19"/>
      <c r="AJ176" s="19">
        <v>26</v>
      </c>
      <c r="AK176" s="19"/>
      <c r="AL176" s="19">
        <v>26</v>
      </c>
      <c r="AM176" s="19"/>
      <c r="AN176" s="19">
        <v>26</v>
      </c>
      <c r="AO176" s="19"/>
      <c r="AP176" s="19"/>
      <c r="AQ176" s="19"/>
      <c r="AR176" s="19"/>
      <c r="AS176" s="19"/>
      <c r="AT176" s="19"/>
      <c r="AU176" s="19"/>
      <c r="AV176" s="18"/>
      <c r="AW176" s="18"/>
      <c r="AX176" s="18"/>
      <c r="AY176" s="18"/>
    </row>
    <row r="177" spans="1:51" ht="14.25" customHeight="1">
      <c r="A177" s="15">
        <v>174</v>
      </c>
      <c r="B177" s="28"/>
      <c r="C177" s="76" t="s">
        <v>601</v>
      </c>
      <c r="D177" s="252" t="s">
        <v>105</v>
      </c>
      <c r="E177" s="85" t="s">
        <v>77</v>
      </c>
      <c r="F177" s="85" t="s">
        <v>608</v>
      </c>
      <c r="G177" s="85" t="s">
        <v>611</v>
      </c>
      <c r="H177" s="85">
        <v>4</v>
      </c>
      <c r="I177" s="91" t="s">
        <v>660</v>
      </c>
      <c r="J177" s="46">
        <v>29</v>
      </c>
      <c r="K177" s="68" t="s">
        <v>1130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>
        <v>29</v>
      </c>
      <c r="AO177" s="19"/>
      <c r="AP177" s="19">
        <v>29</v>
      </c>
      <c r="AQ177" s="19"/>
      <c r="AR177" s="19">
        <v>29</v>
      </c>
      <c r="AS177" s="19"/>
      <c r="AT177" s="19">
        <v>29</v>
      </c>
      <c r="AU177" s="19"/>
      <c r="AV177" s="18"/>
      <c r="AW177" s="18"/>
      <c r="AX177" s="18"/>
      <c r="AY177" s="18"/>
    </row>
    <row r="178" spans="1:51" ht="14.25" customHeight="1">
      <c r="A178" s="15">
        <v>175</v>
      </c>
      <c r="B178" s="28"/>
      <c r="C178" s="76" t="s">
        <v>601</v>
      </c>
      <c r="D178" s="252" t="s">
        <v>106</v>
      </c>
      <c r="E178" s="85" t="s">
        <v>77</v>
      </c>
      <c r="F178" s="85" t="s">
        <v>612</v>
      </c>
      <c r="G178" s="85" t="s">
        <v>616</v>
      </c>
      <c r="H178" s="85">
        <v>4</v>
      </c>
      <c r="I178" s="91" t="s">
        <v>660</v>
      </c>
      <c r="J178" s="46">
        <v>34</v>
      </c>
      <c r="K178" s="70" t="s">
        <v>1130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>
        <v>34</v>
      </c>
      <c r="AO178" s="19"/>
      <c r="AP178" s="19">
        <v>34</v>
      </c>
      <c r="AQ178" s="19"/>
      <c r="AR178" s="19">
        <v>34</v>
      </c>
      <c r="AS178" s="19"/>
      <c r="AT178" s="19">
        <v>34</v>
      </c>
      <c r="AU178" s="19"/>
      <c r="AV178" s="18"/>
      <c r="AW178" s="18"/>
      <c r="AX178" s="18"/>
      <c r="AY178" s="18"/>
    </row>
    <row r="179" spans="1:51" ht="14.25" customHeight="1">
      <c r="A179" s="15">
        <v>176</v>
      </c>
      <c r="B179" s="28"/>
      <c r="C179" s="76" t="s">
        <v>601</v>
      </c>
      <c r="D179" s="252" t="s">
        <v>107</v>
      </c>
      <c r="E179" s="85" t="s">
        <v>77</v>
      </c>
      <c r="F179" s="85" t="s">
        <v>617</v>
      </c>
      <c r="G179" s="85" t="s">
        <v>616</v>
      </c>
      <c r="H179" s="85">
        <v>4</v>
      </c>
      <c r="I179" s="91" t="s">
        <v>660</v>
      </c>
      <c r="J179" s="46">
        <v>33</v>
      </c>
      <c r="K179" s="73" t="s">
        <v>1130</v>
      </c>
      <c r="L179" s="19"/>
      <c r="M179" s="19"/>
      <c r="N179" s="19"/>
      <c r="O179" s="18"/>
      <c r="P179" s="19"/>
      <c r="Q179" s="18"/>
      <c r="R179" s="19"/>
      <c r="S179" s="18"/>
      <c r="T179" s="19"/>
      <c r="U179" s="18"/>
      <c r="V179" s="19"/>
      <c r="W179" s="18"/>
      <c r="X179" s="19"/>
      <c r="Y179" s="18"/>
      <c r="Z179" s="19"/>
      <c r="AA179" s="18"/>
      <c r="AB179" s="19"/>
      <c r="AC179" s="18"/>
      <c r="AD179" s="19"/>
      <c r="AE179" s="18"/>
      <c r="AF179" s="19"/>
      <c r="AG179" s="18"/>
      <c r="AH179" s="18"/>
      <c r="AI179" s="18"/>
      <c r="AJ179" s="18"/>
      <c r="AK179" s="18"/>
      <c r="AL179" s="18"/>
      <c r="AM179" s="18"/>
      <c r="AN179" s="18">
        <v>33</v>
      </c>
      <c r="AO179" s="18"/>
      <c r="AP179" s="18">
        <v>33</v>
      </c>
      <c r="AQ179" s="18"/>
      <c r="AR179" s="18">
        <v>33</v>
      </c>
      <c r="AS179" s="18"/>
      <c r="AT179" s="18">
        <v>33</v>
      </c>
      <c r="AU179" s="18"/>
      <c r="AV179" s="18"/>
      <c r="AW179" s="18"/>
      <c r="AX179" s="18"/>
      <c r="AY179" s="18"/>
    </row>
    <row r="180" spans="1:51" ht="14.25" customHeight="1">
      <c r="A180" s="15">
        <v>177</v>
      </c>
      <c r="B180" s="28"/>
      <c r="C180" s="76" t="s">
        <v>601</v>
      </c>
      <c r="D180" s="252" t="s">
        <v>108</v>
      </c>
      <c r="E180" s="85" t="s">
        <v>77</v>
      </c>
      <c r="F180" s="85" t="s">
        <v>620</v>
      </c>
      <c r="G180" s="85" t="s">
        <v>613</v>
      </c>
      <c r="H180" s="85">
        <v>3</v>
      </c>
      <c r="I180" s="91" t="s">
        <v>672</v>
      </c>
      <c r="J180" s="46">
        <v>32</v>
      </c>
      <c r="K180" s="73" t="s">
        <v>1120</v>
      </c>
      <c r="L180" s="19"/>
      <c r="M180" s="19"/>
      <c r="N180" s="19"/>
      <c r="O180" s="18"/>
      <c r="P180" s="19"/>
      <c r="Q180" s="18"/>
      <c r="R180" s="19"/>
      <c r="S180" s="18"/>
      <c r="T180" s="19"/>
      <c r="U180" s="18"/>
      <c r="V180" s="19"/>
      <c r="W180" s="18"/>
      <c r="X180" s="19"/>
      <c r="Y180" s="18"/>
      <c r="Z180" s="19"/>
      <c r="AA180" s="18"/>
      <c r="AB180" s="19"/>
      <c r="AC180" s="18"/>
      <c r="AD180" s="19"/>
      <c r="AE180" s="18"/>
      <c r="AF180" s="19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>
        <v>32</v>
      </c>
      <c r="AQ180" s="18">
        <v>32</v>
      </c>
      <c r="AR180" s="18">
        <v>32</v>
      </c>
      <c r="AS180" s="18">
        <v>32</v>
      </c>
      <c r="AT180" s="18">
        <v>32</v>
      </c>
      <c r="AU180" s="18">
        <v>32</v>
      </c>
      <c r="AV180" s="18"/>
      <c r="AW180" s="18"/>
      <c r="AX180" s="18"/>
      <c r="AY180" s="18"/>
    </row>
    <row r="181" spans="1:51" ht="14.25" customHeight="1">
      <c r="A181" s="15">
        <v>178</v>
      </c>
      <c r="B181" s="28"/>
      <c r="C181" s="76" t="s">
        <v>601</v>
      </c>
      <c r="D181" s="252" t="s">
        <v>578</v>
      </c>
      <c r="E181" s="85" t="s">
        <v>77</v>
      </c>
      <c r="F181" s="85" t="s">
        <v>1020</v>
      </c>
      <c r="G181" s="85" t="s">
        <v>619</v>
      </c>
      <c r="H181" s="85">
        <v>4</v>
      </c>
      <c r="I181" s="91" t="s">
        <v>669</v>
      </c>
      <c r="J181" s="46">
        <v>26</v>
      </c>
      <c r="K181" s="73" t="s">
        <v>1120</v>
      </c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>
        <v>26</v>
      </c>
      <c r="AQ181" s="18"/>
      <c r="AR181" s="18">
        <v>26</v>
      </c>
      <c r="AS181" s="18"/>
      <c r="AT181" s="18">
        <v>26</v>
      </c>
      <c r="AU181" s="18"/>
      <c r="AV181" s="18">
        <v>26</v>
      </c>
      <c r="AW181" s="18"/>
      <c r="AX181" s="18"/>
      <c r="AY181" s="18"/>
    </row>
    <row r="182" spans="1:51" ht="14.25" customHeight="1">
      <c r="A182" s="15">
        <v>179</v>
      </c>
      <c r="B182" s="28"/>
      <c r="C182" s="76" t="s">
        <v>601</v>
      </c>
      <c r="D182" s="252" t="s">
        <v>98</v>
      </c>
      <c r="E182" s="85" t="s">
        <v>110</v>
      </c>
      <c r="F182" s="85" t="s">
        <v>43</v>
      </c>
      <c r="G182" s="85" t="s">
        <v>623</v>
      </c>
      <c r="H182" s="85">
        <v>3</v>
      </c>
      <c r="I182" s="91" t="s">
        <v>679</v>
      </c>
      <c r="J182" s="46">
        <v>42</v>
      </c>
      <c r="K182" s="73" t="s">
        <v>1123</v>
      </c>
      <c r="L182" s="18">
        <v>42</v>
      </c>
      <c r="M182" s="18">
        <v>42</v>
      </c>
      <c r="N182" s="18">
        <v>42</v>
      </c>
      <c r="O182" s="18">
        <v>42</v>
      </c>
      <c r="P182" s="18">
        <v>42</v>
      </c>
      <c r="Q182" s="18">
        <v>42</v>
      </c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</row>
    <row r="183" spans="1:51" ht="14.25" customHeight="1">
      <c r="A183" s="15">
        <v>180</v>
      </c>
      <c r="B183" s="28"/>
      <c r="C183" s="76" t="s">
        <v>601</v>
      </c>
      <c r="D183" s="252" t="s">
        <v>102</v>
      </c>
      <c r="E183" s="85" t="s">
        <v>110</v>
      </c>
      <c r="F183" s="85" t="s">
        <v>13</v>
      </c>
      <c r="G183" s="85" t="s">
        <v>624</v>
      </c>
      <c r="H183" s="85">
        <v>3</v>
      </c>
      <c r="I183" s="91" t="s">
        <v>679</v>
      </c>
      <c r="J183" s="46">
        <v>34</v>
      </c>
      <c r="K183" s="73" t="s">
        <v>1123</v>
      </c>
      <c r="L183" s="18">
        <v>34</v>
      </c>
      <c r="M183" s="18">
        <v>34</v>
      </c>
      <c r="N183" s="18">
        <v>34</v>
      </c>
      <c r="O183" s="18">
        <v>34</v>
      </c>
      <c r="P183" s="18">
        <v>34</v>
      </c>
      <c r="Q183" s="18">
        <v>34</v>
      </c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</row>
    <row r="184" spans="1:51" ht="14.25" customHeight="1">
      <c r="A184" s="15">
        <v>181</v>
      </c>
      <c r="B184" s="28"/>
      <c r="C184" s="76" t="s">
        <v>601</v>
      </c>
      <c r="D184" s="252" t="s">
        <v>99</v>
      </c>
      <c r="E184" s="85" t="s">
        <v>110</v>
      </c>
      <c r="F184" s="85" t="s">
        <v>13</v>
      </c>
      <c r="G184" s="85" t="s">
        <v>624</v>
      </c>
      <c r="H184" s="85">
        <v>3</v>
      </c>
      <c r="I184" s="91" t="s">
        <v>681</v>
      </c>
      <c r="J184" s="46">
        <v>38</v>
      </c>
      <c r="K184" s="68" t="s">
        <v>1134</v>
      </c>
      <c r="L184" s="18"/>
      <c r="M184" s="18"/>
      <c r="N184" s="18"/>
      <c r="O184" s="18"/>
      <c r="P184" s="18"/>
      <c r="Q184" s="18"/>
      <c r="R184" s="18">
        <v>38</v>
      </c>
      <c r="S184" s="18">
        <v>38</v>
      </c>
      <c r="T184" s="18">
        <v>38</v>
      </c>
      <c r="U184" s="18">
        <v>38</v>
      </c>
      <c r="V184" s="18">
        <v>38</v>
      </c>
      <c r="W184" s="18">
        <v>38</v>
      </c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36"/>
      <c r="AQ184" s="18"/>
      <c r="AR184" s="18"/>
      <c r="AS184" s="18"/>
      <c r="AT184" s="18"/>
      <c r="AU184" s="18"/>
      <c r="AV184" s="18"/>
      <c r="AW184" s="18"/>
      <c r="AX184" s="18"/>
      <c r="AY184" s="18"/>
    </row>
    <row r="185" spans="1:51" ht="14.25" customHeight="1">
      <c r="A185" s="15">
        <v>182</v>
      </c>
      <c r="B185" s="28"/>
      <c r="C185" s="76" t="s">
        <v>601</v>
      </c>
      <c r="D185" s="252" t="s">
        <v>587</v>
      </c>
      <c r="E185" s="85" t="s">
        <v>110</v>
      </c>
      <c r="F185" s="85" t="s">
        <v>43</v>
      </c>
      <c r="G185" s="85" t="s">
        <v>628</v>
      </c>
      <c r="H185" s="85">
        <v>2</v>
      </c>
      <c r="I185" s="91" t="s">
        <v>684</v>
      </c>
      <c r="J185" s="46">
        <v>37</v>
      </c>
      <c r="K185" s="73" t="s">
        <v>1134</v>
      </c>
      <c r="L185" s="18"/>
      <c r="M185" s="18"/>
      <c r="N185" s="18"/>
      <c r="O185" s="18"/>
      <c r="P185" s="18"/>
      <c r="Q185" s="18"/>
      <c r="R185" s="18">
        <v>37</v>
      </c>
      <c r="S185" s="18">
        <v>37</v>
      </c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</row>
    <row r="186" spans="1:51" ht="14.25" customHeight="1">
      <c r="A186" s="15">
        <v>183</v>
      </c>
      <c r="B186" s="28"/>
      <c r="C186" s="76" t="s">
        <v>601</v>
      </c>
      <c r="D186" s="252" t="s">
        <v>586</v>
      </c>
      <c r="E186" s="85" t="s">
        <v>110</v>
      </c>
      <c r="F186" s="85" t="s">
        <v>43</v>
      </c>
      <c r="G186" s="85" t="s">
        <v>628</v>
      </c>
      <c r="H186" s="85">
        <v>2</v>
      </c>
      <c r="I186" s="91" t="s">
        <v>683</v>
      </c>
      <c r="J186" s="46">
        <v>33</v>
      </c>
      <c r="K186" s="69" t="s">
        <v>1129</v>
      </c>
      <c r="L186" s="18"/>
      <c r="M186" s="18"/>
      <c r="N186" s="18"/>
      <c r="O186" s="18"/>
      <c r="P186" s="18"/>
      <c r="Q186" s="18"/>
      <c r="R186" s="18"/>
      <c r="S186" s="18"/>
      <c r="T186" s="18">
        <v>33</v>
      </c>
      <c r="U186" s="18">
        <v>33</v>
      </c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</row>
    <row r="187" spans="1:51" ht="16.5" customHeight="1">
      <c r="A187" s="15">
        <v>184</v>
      </c>
      <c r="B187" s="28"/>
      <c r="C187" s="76" t="s">
        <v>601</v>
      </c>
      <c r="D187" s="252" t="s">
        <v>584</v>
      </c>
      <c r="E187" s="85" t="s">
        <v>110</v>
      </c>
      <c r="F187" s="85" t="s">
        <v>43</v>
      </c>
      <c r="G187" s="85" t="s">
        <v>624</v>
      </c>
      <c r="H187" s="85">
        <v>3</v>
      </c>
      <c r="I187" s="91" t="s">
        <v>680</v>
      </c>
      <c r="J187" s="46">
        <v>26</v>
      </c>
      <c r="K187" s="73" t="s">
        <v>1122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>
        <v>26</v>
      </c>
      <c r="W187" s="18">
        <v>26</v>
      </c>
      <c r="X187" s="18">
        <v>26</v>
      </c>
      <c r="Y187" s="18">
        <v>26</v>
      </c>
      <c r="Z187" s="18">
        <v>26</v>
      </c>
      <c r="AA187" s="18">
        <v>26</v>
      </c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</row>
    <row r="188" spans="1:51" ht="18" customHeight="1">
      <c r="A188" s="15">
        <v>185</v>
      </c>
      <c r="B188" s="28"/>
      <c r="C188" s="76" t="s">
        <v>601</v>
      </c>
      <c r="D188" s="254" t="s">
        <v>101</v>
      </c>
      <c r="E188" s="85" t="s">
        <v>110</v>
      </c>
      <c r="F188" s="85" t="s">
        <v>13</v>
      </c>
      <c r="G188" s="85" t="s">
        <v>625</v>
      </c>
      <c r="H188" s="85">
        <v>4</v>
      </c>
      <c r="I188" s="91" t="s">
        <v>649</v>
      </c>
      <c r="J188" s="46">
        <v>37</v>
      </c>
      <c r="K188" s="73" t="s">
        <v>1136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>
        <v>37</v>
      </c>
      <c r="Y188" s="18">
        <v>37</v>
      </c>
      <c r="Z188" s="18">
        <v>37</v>
      </c>
      <c r="AA188" s="18">
        <v>37</v>
      </c>
      <c r="AB188" s="18">
        <v>37</v>
      </c>
      <c r="AC188" s="18">
        <v>37</v>
      </c>
      <c r="AD188" s="18">
        <v>37</v>
      </c>
      <c r="AE188" s="18">
        <v>37</v>
      </c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</row>
    <row r="189" spans="1:51" ht="15.75" customHeight="1">
      <c r="A189" s="15">
        <v>186</v>
      </c>
      <c r="B189" s="28"/>
      <c r="C189" s="76" t="s">
        <v>601</v>
      </c>
      <c r="D189" s="91" t="s">
        <v>585</v>
      </c>
      <c r="E189" s="85" t="s">
        <v>110</v>
      </c>
      <c r="F189" s="85" t="s">
        <v>43</v>
      </c>
      <c r="G189" s="85" t="s">
        <v>626</v>
      </c>
      <c r="H189" s="85">
        <v>3</v>
      </c>
      <c r="I189" s="91" t="s">
        <v>682</v>
      </c>
      <c r="J189" s="46">
        <v>35</v>
      </c>
      <c r="K189" s="73" t="s">
        <v>1137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>
        <v>35</v>
      </c>
      <c r="AC189" s="18">
        <v>35</v>
      </c>
      <c r="AD189" s="18">
        <v>35</v>
      </c>
      <c r="AE189" s="18">
        <v>35</v>
      </c>
      <c r="AF189" s="18">
        <v>35</v>
      </c>
      <c r="AG189" s="18">
        <v>35</v>
      </c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</row>
    <row r="190" spans="1:51" ht="15.75" customHeight="1">
      <c r="A190" s="15">
        <v>187</v>
      </c>
      <c r="B190" s="28"/>
      <c r="C190" s="76" t="s">
        <v>601</v>
      </c>
      <c r="D190" s="91" t="s">
        <v>99</v>
      </c>
      <c r="E190" s="85" t="s">
        <v>110</v>
      </c>
      <c r="F190" s="85" t="s">
        <v>13</v>
      </c>
      <c r="G190" s="85" t="s">
        <v>625</v>
      </c>
      <c r="H190" s="85">
        <v>4</v>
      </c>
      <c r="I190" s="91" t="s">
        <v>1162</v>
      </c>
      <c r="J190" s="46">
        <v>38</v>
      </c>
      <c r="K190" s="73" t="s">
        <v>1138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>
        <v>38</v>
      </c>
      <c r="AG190" s="18">
        <v>38</v>
      </c>
      <c r="AH190" s="18">
        <v>38</v>
      </c>
      <c r="AI190" s="18">
        <v>38</v>
      </c>
      <c r="AJ190" s="18">
        <v>38</v>
      </c>
      <c r="AK190" s="18">
        <v>38</v>
      </c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</row>
    <row r="191" spans="1:51" ht="15.75" customHeight="1">
      <c r="A191" s="15">
        <v>188</v>
      </c>
      <c r="B191" s="28"/>
      <c r="C191" s="76" t="s">
        <v>601</v>
      </c>
      <c r="D191" s="91" t="s">
        <v>100</v>
      </c>
      <c r="E191" s="85" t="s">
        <v>110</v>
      </c>
      <c r="F191" s="85" t="s">
        <v>43</v>
      </c>
      <c r="G191" s="85" t="s">
        <v>627</v>
      </c>
      <c r="H191" s="85">
        <v>4</v>
      </c>
      <c r="I191" s="91" t="s">
        <v>671</v>
      </c>
      <c r="J191" s="46">
        <v>35</v>
      </c>
      <c r="K191" s="69" t="s">
        <v>1119</v>
      </c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>
        <v>35</v>
      </c>
      <c r="AI191" s="18">
        <v>35</v>
      </c>
      <c r="AJ191" s="18">
        <v>35</v>
      </c>
      <c r="AK191" s="18">
        <v>35</v>
      </c>
      <c r="AL191" s="18">
        <v>35</v>
      </c>
      <c r="AM191" s="18">
        <v>35</v>
      </c>
      <c r="AN191" s="18">
        <v>35</v>
      </c>
      <c r="AO191" s="18">
        <v>35</v>
      </c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</row>
    <row r="192" spans="1:51" ht="15.75" customHeight="1">
      <c r="A192" s="15">
        <v>189</v>
      </c>
      <c r="B192" s="28"/>
      <c r="C192" s="76" t="s">
        <v>601</v>
      </c>
      <c r="D192" s="91" t="s">
        <v>102</v>
      </c>
      <c r="E192" s="85" t="s">
        <v>110</v>
      </c>
      <c r="F192" s="85" t="s">
        <v>43</v>
      </c>
      <c r="G192" s="85" t="s">
        <v>626</v>
      </c>
      <c r="H192" s="85">
        <v>3</v>
      </c>
      <c r="I192" s="91" t="s">
        <v>672</v>
      </c>
      <c r="J192" s="46">
        <v>34</v>
      </c>
      <c r="K192" s="73" t="s">
        <v>1142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>
        <v>34</v>
      </c>
      <c r="AQ192" s="18">
        <v>34</v>
      </c>
      <c r="AR192" s="18">
        <v>34</v>
      </c>
      <c r="AS192" s="18">
        <v>34</v>
      </c>
      <c r="AT192" s="18">
        <v>34</v>
      </c>
      <c r="AU192" s="18">
        <v>34</v>
      </c>
      <c r="AV192" s="18"/>
      <c r="AW192" s="18"/>
      <c r="AX192" s="18"/>
      <c r="AY192" s="18"/>
    </row>
    <row r="193" spans="1:51" ht="15.75" customHeight="1">
      <c r="A193" s="15">
        <v>190</v>
      </c>
      <c r="B193" s="28"/>
      <c r="C193" s="76" t="s">
        <v>503</v>
      </c>
      <c r="D193" s="118" t="s">
        <v>495</v>
      </c>
      <c r="E193" s="92" t="s">
        <v>513</v>
      </c>
      <c r="F193" s="92" t="s">
        <v>741</v>
      </c>
      <c r="G193" s="92" t="s">
        <v>514</v>
      </c>
      <c r="H193" s="92">
        <v>14</v>
      </c>
      <c r="I193" s="118" t="s">
        <v>554</v>
      </c>
      <c r="J193" s="53">
        <v>30</v>
      </c>
      <c r="K193" s="73" t="s">
        <v>1148</v>
      </c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>
        <v>6</v>
      </c>
      <c r="AM193" s="18">
        <v>6</v>
      </c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</row>
    <row r="194" spans="1:51" ht="15.75" customHeight="1">
      <c r="A194" s="15">
        <v>191</v>
      </c>
      <c r="B194" s="28"/>
      <c r="C194" s="76" t="s">
        <v>503</v>
      </c>
      <c r="D194" s="118" t="s">
        <v>495</v>
      </c>
      <c r="E194" s="92" t="s">
        <v>513</v>
      </c>
      <c r="F194" s="92" t="s">
        <v>741</v>
      </c>
      <c r="G194" s="92" t="s">
        <v>515</v>
      </c>
      <c r="H194" s="92">
        <v>14</v>
      </c>
      <c r="I194" s="118" t="s">
        <v>555</v>
      </c>
      <c r="J194" s="53">
        <v>30</v>
      </c>
      <c r="K194" s="73" t="s">
        <v>1148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>
        <v>6</v>
      </c>
      <c r="AM194" s="18">
        <v>6</v>
      </c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</row>
    <row r="195" spans="1:51" s="246" customFormat="1" ht="14.25" customHeight="1">
      <c r="A195" s="15">
        <v>192</v>
      </c>
      <c r="B195" s="28"/>
      <c r="C195" s="76" t="s">
        <v>503</v>
      </c>
      <c r="D195" s="118" t="s">
        <v>495</v>
      </c>
      <c r="E195" s="92" t="s">
        <v>513</v>
      </c>
      <c r="F195" s="92" t="s">
        <v>741</v>
      </c>
      <c r="G195" s="92" t="s">
        <v>516</v>
      </c>
      <c r="H195" s="92">
        <v>14</v>
      </c>
      <c r="I195" s="118" t="s">
        <v>556</v>
      </c>
      <c r="J195" s="53">
        <v>30</v>
      </c>
      <c r="K195" s="73" t="s">
        <v>1148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>
        <v>6</v>
      </c>
      <c r="AM195" s="18">
        <v>6</v>
      </c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</row>
    <row r="196" spans="1:51" s="246" customFormat="1" ht="14.25" customHeight="1">
      <c r="A196" s="15">
        <v>193</v>
      </c>
      <c r="B196" s="28"/>
      <c r="C196" s="76" t="s">
        <v>503</v>
      </c>
      <c r="D196" s="118" t="s">
        <v>495</v>
      </c>
      <c r="E196" s="92" t="s">
        <v>513</v>
      </c>
      <c r="F196" s="92" t="s">
        <v>741</v>
      </c>
      <c r="G196" s="92" t="s">
        <v>517</v>
      </c>
      <c r="H196" s="92">
        <v>14</v>
      </c>
      <c r="I196" s="118" t="s">
        <v>557</v>
      </c>
      <c r="J196" s="53">
        <v>30</v>
      </c>
      <c r="K196" s="74" t="s">
        <v>1148</v>
      </c>
      <c r="L196" s="19"/>
      <c r="M196" s="19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>
        <v>6</v>
      </c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</row>
    <row r="197" spans="1:51" ht="14.25" customHeight="1">
      <c r="A197" s="15">
        <v>194</v>
      </c>
      <c r="B197" s="28"/>
      <c r="C197" s="76" t="s">
        <v>503</v>
      </c>
      <c r="D197" s="118" t="s">
        <v>495</v>
      </c>
      <c r="E197" s="92" t="s">
        <v>513</v>
      </c>
      <c r="F197" s="92" t="s">
        <v>741</v>
      </c>
      <c r="G197" s="92" t="s">
        <v>518</v>
      </c>
      <c r="H197" s="92">
        <v>15</v>
      </c>
      <c r="I197" s="118" t="s">
        <v>558</v>
      </c>
      <c r="J197" s="53">
        <v>30</v>
      </c>
      <c r="K197" s="73" t="s">
        <v>1130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>
        <v>6</v>
      </c>
      <c r="AO197" s="18">
        <v>6</v>
      </c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</row>
    <row r="198" spans="1:51" ht="14.25" customHeight="1">
      <c r="A198" s="15">
        <v>195</v>
      </c>
      <c r="B198" s="28"/>
      <c r="C198" s="76" t="s">
        <v>503</v>
      </c>
      <c r="D198" s="118" t="s">
        <v>495</v>
      </c>
      <c r="E198" s="92" t="s">
        <v>513</v>
      </c>
      <c r="F198" s="92" t="s">
        <v>741</v>
      </c>
      <c r="G198" s="92" t="s">
        <v>519</v>
      </c>
      <c r="H198" s="92">
        <v>15</v>
      </c>
      <c r="I198" s="118" t="s">
        <v>559</v>
      </c>
      <c r="J198" s="53">
        <v>30</v>
      </c>
      <c r="K198" s="73" t="s">
        <v>1130</v>
      </c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>
        <v>6</v>
      </c>
      <c r="AO198" s="18">
        <v>6</v>
      </c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</row>
    <row r="199" spans="1:51" ht="14.25" customHeight="1">
      <c r="A199" s="15">
        <v>196</v>
      </c>
      <c r="B199" s="28"/>
      <c r="C199" s="76" t="s">
        <v>503</v>
      </c>
      <c r="D199" s="118" t="s">
        <v>495</v>
      </c>
      <c r="E199" s="92" t="s">
        <v>513</v>
      </c>
      <c r="F199" s="92" t="s">
        <v>741</v>
      </c>
      <c r="G199" s="92" t="s">
        <v>520</v>
      </c>
      <c r="H199" s="92">
        <v>15</v>
      </c>
      <c r="I199" s="118" t="s">
        <v>560</v>
      </c>
      <c r="J199" s="53">
        <v>30</v>
      </c>
      <c r="K199" s="73" t="s">
        <v>1130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>
        <v>6</v>
      </c>
      <c r="AO199" s="18">
        <v>6</v>
      </c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</row>
    <row r="200" spans="1:51" s="246" customFormat="1" ht="14.25" customHeight="1">
      <c r="A200" s="15">
        <v>197</v>
      </c>
      <c r="B200" s="28"/>
      <c r="C200" s="76" t="s">
        <v>503</v>
      </c>
      <c r="D200" s="118" t="s">
        <v>495</v>
      </c>
      <c r="E200" s="92" t="s">
        <v>513</v>
      </c>
      <c r="F200" s="92" t="s">
        <v>741</v>
      </c>
      <c r="G200" s="92" t="s">
        <v>521</v>
      </c>
      <c r="H200" s="92">
        <v>15</v>
      </c>
      <c r="I200" s="118" t="s">
        <v>561</v>
      </c>
      <c r="J200" s="53">
        <v>30</v>
      </c>
      <c r="K200" s="73" t="s">
        <v>1130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>
        <v>6</v>
      </c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</row>
    <row r="201" spans="1:51" ht="14.25" customHeight="1">
      <c r="A201" s="15">
        <v>198</v>
      </c>
      <c r="B201" s="28"/>
      <c r="C201" s="76" t="s">
        <v>444</v>
      </c>
      <c r="D201" s="90" t="s">
        <v>260</v>
      </c>
      <c r="E201" s="67" t="s">
        <v>74</v>
      </c>
      <c r="F201" s="67" t="s">
        <v>300</v>
      </c>
      <c r="G201" s="88" t="s">
        <v>301</v>
      </c>
      <c r="H201" s="88">
        <v>2</v>
      </c>
      <c r="I201" s="88" t="s">
        <v>375</v>
      </c>
      <c r="J201" s="41">
        <v>44</v>
      </c>
      <c r="K201" s="15" t="s">
        <v>1090</v>
      </c>
      <c r="L201" s="19"/>
      <c r="M201" s="19"/>
      <c r="N201" s="18"/>
      <c r="O201" s="18"/>
      <c r="P201" s="18"/>
      <c r="Q201" s="18"/>
      <c r="R201" s="18">
        <v>44</v>
      </c>
      <c r="S201" s="18"/>
      <c r="T201" s="18">
        <v>44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</row>
    <row r="202" spans="1:51" s="246" customFormat="1" ht="14.25" customHeight="1">
      <c r="A202" s="15">
        <v>199</v>
      </c>
      <c r="B202" s="28"/>
      <c r="C202" s="76" t="s">
        <v>601</v>
      </c>
      <c r="D202" s="91" t="s">
        <v>595</v>
      </c>
      <c r="E202" s="85" t="s">
        <v>74</v>
      </c>
      <c r="F202" s="85" t="s">
        <v>82</v>
      </c>
      <c r="G202" s="85" t="s">
        <v>641</v>
      </c>
      <c r="H202" s="85">
        <v>2</v>
      </c>
      <c r="I202" s="91" t="s">
        <v>704</v>
      </c>
      <c r="J202" s="46">
        <v>45</v>
      </c>
      <c r="K202" s="73" t="s">
        <v>1134</v>
      </c>
      <c r="L202" s="19"/>
      <c r="M202" s="19"/>
      <c r="N202" s="18"/>
      <c r="O202" s="18"/>
      <c r="P202" s="18"/>
      <c r="Q202" s="18"/>
      <c r="R202" s="18">
        <v>45</v>
      </c>
      <c r="S202" s="18"/>
      <c r="T202" s="18">
        <v>45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</row>
    <row r="203" spans="1:51" ht="14.25" customHeight="1">
      <c r="A203" s="15">
        <v>200</v>
      </c>
      <c r="B203" s="28"/>
      <c r="C203" s="76" t="s">
        <v>120</v>
      </c>
      <c r="D203" s="197" t="s">
        <v>166</v>
      </c>
      <c r="E203" s="82" t="s">
        <v>74</v>
      </c>
      <c r="F203" s="82" t="s">
        <v>82</v>
      </c>
      <c r="G203" s="84" t="s">
        <v>218</v>
      </c>
      <c r="H203" s="84">
        <v>8</v>
      </c>
      <c r="I203" s="77" t="s">
        <v>1033</v>
      </c>
      <c r="J203" s="244">
        <v>40</v>
      </c>
      <c r="K203" s="15" t="s">
        <v>1102</v>
      </c>
      <c r="L203" s="19"/>
      <c r="M203" s="19"/>
      <c r="N203" s="18"/>
      <c r="O203" s="18"/>
      <c r="P203" s="18"/>
      <c r="Q203" s="18"/>
      <c r="R203" s="18"/>
      <c r="S203" s="18"/>
      <c r="T203" s="18"/>
      <c r="U203" s="18">
        <v>8</v>
      </c>
      <c r="V203" s="18"/>
      <c r="W203" s="18">
        <v>8</v>
      </c>
      <c r="X203" s="18"/>
      <c r="Y203" s="18">
        <v>8</v>
      </c>
      <c r="Z203" s="18"/>
      <c r="AA203" s="18">
        <v>8</v>
      </c>
      <c r="AB203" s="247"/>
      <c r="AC203" s="247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</row>
    <row r="204" spans="1:51" ht="14.25" customHeight="1">
      <c r="A204" s="15">
        <v>201</v>
      </c>
      <c r="B204" s="28"/>
      <c r="C204" s="76" t="s">
        <v>120</v>
      </c>
      <c r="D204" s="197" t="s">
        <v>168</v>
      </c>
      <c r="E204" s="82" t="s">
        <v>74</v>
      </c>
      <c r="F204" s="82" t="s">
        <v>82</v>
      </c>
      <c r="G204" s="84" t="s">
        <v>218</v>
      </c>
      <c r="H204" s="84">
        <v>8</v>
      </c>
      <c r="I204" s="77" t="s">
        <v>1034</v>
      </c>
      <c r="J204" s="244">
        <v>41</v>
      </c>
      <c r="K204" s="17" t="s">
        <v>1102</v>
      </c>
      <c r="L204" s="19"/>
      <c r="M204" s="19"/>
      <c r="N204" s="18"/>
      <c r="O204" s="19"/>
      <c r="P204" s="18"/>
      <c r="Q204" s="19"/>
      <c r="R204" s="18"/>
      <c r="S204" s="19"/>
      <c r="T204" s="18"/>
      <c r="U204" s="19">
        <v>8.1999999999999993</v>
      </c>
      <c r="V204" s="18"/>
      <c r="W204" s="19">
        <v>8.1999999999999993</v>
      </c>
      <c r="X204" s="18"/>
      <c r="Y204" s="18">
        <v>8.1999999999999993</v>
      </c>
      <c r="Z204" s="18"/>
      <c r="AA204" s="19">
        <v>8.1999999999999993</v>
      </c>
      <c r="AB204" s="247"/>
      <c r="AC204" s="295"/>
      <c r="AD204" s="18"/>
      <c r="AE204" s="19"/>
      <c r="AF204" s="18"/>
      <c r="AG204" s="19"/>
      <c r="AH204" s="18"/>
      <c r="AI204" s="19"/>
      <c r="AJ204" s="18"/>
      <c r="AK204" s="19"/>
      <c r="AL204" s="18"/>
      <c r="AM204" s="19"/>
      <c r="AN204" s="18"/>
      <c r="AO204" s="19"/>
      <c r="AP204" s="18"/>
      <c r="AQ204" s="19"/>
      <c r="AR204" s="18"/>
      <c r="AS204" s="19"/>
      <c r="AT204" s="18"/>
      <c r="AU204" s="19"/>
      <c r="AV204" s="18"/>
      <c r="AW204" s="19"/>
      <c r="AX204" s="18"/>
      <c r="AY204" s="18"/>
    </row>
    <row r="205" spans="1:51" ht="14.25" customHeight="1">
      <c r="A205" s="15">
        <v>202</v>
      </c>
      <c r="B205" s="28"/>
      <c r="C205" s="76" t="s">
        <v>120</v>
      </c>
      <c r="D205" s="197" t="s">
        <v>167</v>
      </c>
      <c r="E205" s="82" t="s">
        <v>74</v>
      </c>
      <c r="F205" s="82" t="s">
        <v>82</v>
      </c>
      <c r="G205" s="84" t="s">
        <v>218</v>
      </c>
      <c r="H205" s="84">
        <v>8</v>
      </c>
      <c r="I205" s="77" t="s">
        <v>1035</v>
      </c>
      <c r="J205" s="244">
        <v>40</v>
      </c>
      <c r="K205" s="17" t="s">
        <v>1102</v>
      </c>
      <c r="L205" s="19"/>
      <c r="M205" s="19"/>
      <c r="N205" s="18"/>
      <c r="O205" s="19"/>
      <c r="P205" s="18"/>
      <c r="Q205" s="19"/>
      <c r="R205" s="18"/>
      <c r="S205" s="19"/>
      <c r="T205" s="18"/>
      <c r="U205" s="19">
        <v>8</v>
      </c>
      <c r="V205" s="18"/>
      <c r="W205" s="19">
        <v>8</v>
      </c>
      <c r="X205" s="18"/>
      <c r="Y205" s="18">
        <v>8</v>
      </c>
      <c r="Z205" s="18"/>
      <c r="AA205" s="19">
        <v>8</v>
      </c>
      <c r="AB205" s="247"/>
      <c r="AC205" s="295"/>
      <c r="AD205" s="18"/>
      <c r="AE205" s="19"/>
      <c r="AF205" s="18"/>
      <c r="AG205" s="19"/>
      <c r="AH205" s="18"/>
      <c r="AI205" s="19"/>
      <c r="AJ205" s="18"/>
      <c r="AK205" s="19"/>
      <c r="AL205" s="18"/>
      <c r="AM205" s="19"/>
      <c r="AN205" s="18"/>
      <c r="AO205" s="19"/>
      <c r="AP205" s="18"/>
      <c r="AQ205" s="19"/>
      <c r="AR205" s="18"/>
      <c r="AS205" s="19"/>
      <c r="AT205" s="18"/>
      <c r="AU205" s="19"/>
      <c r="AV205" s="18"/>
      <c r="AW205" s="19"/>
      <c r="AX205" s="18"/>
      <c r="AY205" s="18"/>
    </row>
    <row r="206" spans="1:51" ht="14.25" customHeight="1">
      <c r="A206" s="15">
        <v>203</v>
      </c>
      <c r="B206" s="28"/>
      <c r="C206" s="76" t="s">
        <v>120</v>
      </c>
      <c r="D206" s="197" t="s">
        <v>169</v>
      </c>
      <c r="E206" s="82" t="s">
        <v>74</v>
      </c>
      <c r="F206" s="82" t="s">
        <v>82</v>
      </c>
      <c r="G206" s="84" t="s">
        <v>218</v>
      </c>
      <c r="H206" s="84">
        <v>8</v>
      </c>
      <c r="I206" s="77" t="s">
        <v>1036</v>
      </c>
      <c r="J206" s="244">
        <v>41</v>
      </c>
      <c r="K206" s="15" t="s">
        <v>1102</v>
      </c>
      <c r="L206" s="19"/>
      <c r="M206" s="18"/>
      <c r="N206" s="18"/>
      <c r="O206" s="18"/>
      <c r="P206" s="18"/>
      <c r="Q206" s="18"/>
      <c r="R206" s="18"/>
      <c r="S206" s="18"/>
      <c r="T206" s="18"/>
      <c r="U206" s="18">
        <v>8.1999999999999993</v>
      </c>
      <c r="V206" s="18"/>
      <c r="W206" s="18">
        <v>8.1999999999999993</v>
      </c>
      <c r="X206" s="18"/>
      <c r="Y206" s="18">
        <v>8.1999999999999993</v>
      </c>
      <c r="Z206" s="18"/>
      <c r="AA206" s="18">
        <v>8.1999999999999993</v>
      </c>
      <c r="AB206" s="247"/>
      <c r="AC206" s="247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</row>
    <row r="207" spans="1:51" ht="14.25" customHeight="1">
      <c r="A207" s="15">
        <v>204</v>
      </c>
      <c r="B207" s="28"/>
      <c r="C207" s="76" t="s">
        <v>120</v>
      </c>
      <c r="D207" s="197" t="s">
        <v>170</v>
      </c>
      <c r="E207" s="82" t="s">
        <v>74</v>
      </c>
      <c r="F207" s="82" t="s">
        <v>82</v>
      </c>
      <c r="G207" s="84" t="s">
        <v>218</v>
      </c>
      <c r="H207" s="84">
        <v>8</v>
      </c>
      <c r="I207" s="77" t="s">
        <v>1037</v>
      </c>
      <c r="J207" s="244">
        <v>42</v>
      </c>
      <c r="K207" s="17" t="s">
        <v>1102</v>
      </c>
      <c r="L207" s="19"/>
      <c r="M207" s="18"/>
      <c r="N207" s="18"/>
      <c r="O207" s="18"/>
      <c r="P207" s="18"/>
      <c r="Q207" s="18"/>
      <c r="R207" s="18"/>
      <c r="S207" s="18"/>
      <c r="T207" s="18"/>
      <c r="U207" s="18">
        <v>8.4</v>
      </c>
      <c r="V207" s="18"/>
      <c r="W207" s="18">
        <v>8.4</v>
      </c>
      <c r="X207" s="18"/>
      <c r="Y207" s="18">
        <v>8.4</v>
      </c>
      <c r="Z207" s="18"/>
      <c r="AA207" s="18">
        <v>8.4</v>
      </c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</row>
    <row r="208" spans="1:51" ht="14.25" customHeight="1">
      <c r="A208" s="15">
        <v>205</v>
      </c>
      <c r="B208" s="28"/>
      <c r="C208" s="76" t="s">
        <v>120</v>
      </c>
      <c r="D208" s="197" t="s">
        <v>171</v>
      </c>
      <c r="E208" s="82" t="s">
        <v>74</v>
      </c>
      <c r="F208" s="82" t="s">
        <v>82</v>
      </c>
      <c r="G208" s="84" t="s">
        <v>218</v>
      </c>
      <c r="H208" s="84">
        <v>8</v>
      </c>
      <c r="I208" s="77" t="s">
        <v>1038</v>
      </c>
      <c r="J208" s="40">
        <v>42</v>
      </c>
      <c r="K208" s="15" t="s">
        <v>1102</v>
      </c>
      <c r="L208" s="19"/>
      <c r="M208" s="18"/>
      <c r="N208" s="18"/>
      <c r="O208" s="18"/>
      <c r="P208" s="18"/>
      <c r="Q208" s="18"/>
      <c r="R208" s="18"/>
      <c r="S208" s="18"/>
      <c r="T208" s="18"/>
      <c r="U208" s="18">
        <v>8.4</v>
      </c>
      <c r="V208" s="18"/>
      <c r="W208" s="18">
        <v>8.4</v>
      </c>
      <c r="X208" s="18"/>
      <c r="Y208" s="18">
        <v>8.4</v>
      </c>
      <c r="Z208" s="18"/>
      <c r="AA208" s="18">
        <v>8.4</v>
      </c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</row>
    <row r="209" spans="1:51" ht="14.25" customHeight="1">
      <c r="A209" s="15">
        <v>206</v>
      </c>
      <c r="B209" s="28"/>
      <c r="C209" s="76" t="s">
        <v>444</v>
      </c>
      <c r="D209" s="90" t="s">
        <v>261</v>
      </c>
      <c r="E209" s="67" t="s">
        <v>74</v>
      </c>
      <c r="F209" s="67" t="s">
        <v>300</v>
      </c>
      <c r="G209" s="88" t="s">
        <v>301</v>
      </c>
      <c r="H209" s="88">
        <v>2</v>
      </c>
      <c r="I209" s="88" t="s">
        <v>376</v>
      </c>
      <c r="J209" s="41">
        <v>41</v>
      </c>
      <c r="K209" s="15" t="s">
        <v>1091</v>
      </c>
      <c r="L209" s="19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>
        <v>41</v>
      </c>
      <c r="Y209" s="18"/>
      <c r="Z209" s="18">
        <v>41</v>
      </c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</row>
    <row r="210" spans="1:51" ht="14.25" customHeight="1">
      <c r="A210" s="15">
        <v>207</v>
      </c>
      <c r="B210" s="28"/>
      <c r="C210" s="76" t="s">
        <v>827</v>
      </c>
      <c r="D210" s="120" t="s">
        <v>46</v>
      </c>
      <c r="E210" s="92" t="s">
        <v>74</v>
      </c>
      <c r="F210" s="92" t="s">
        <v>82</v>
      </c>
      <c r="G210" s="122" t="s">
        <v>760</v>
      </c>
      <c r="H210" s="122">
        <v>1</v>
      </c>
      <c r="I210" s="122" t="s">
        <v>795</v>
      </c>
      <c r="J210" s="56">
        <v>42</v>
      </c>
      <c r="K210" s="74" t="s">
        <v>1136</v>
      </c>
      <c r="L210" s="19"/>
      <c r="M210" s="19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>
        <v>42</v>
      </c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</row>
    <row r="211" spans="1:51" ht="14.25" customHeight="1">
      <c r="A211" s="15">
        <v>208</v>
      </c>
      <c r="B211" s="28"/>
      <c r="C211" s="76" t="s">
        <v>827</v>
      </c>
      <c r="D211" s="123" t="s">
        <v>49</v>
      </c>
      <c r="E211" s="92" t="s">
        <v>74</v>
      </c>
      <c r="F211" s="92" t="s">
        <v>82</v>
      </c>
      <c r="G211" s="122" t="s">
        <v>760</v>
      </c>
      <c r="H211" s="122">
        <v>1</v>
      </c>
      <c r="I211" s="122" t="s">
        <v>796</v>
      </c>
      <c r="J211" s="56">
        <v>41</v>
      </c>
      <c r="K211" s="74" t="s">
        <v>1135</v>
      </c>
      <c r="L211" s="19"/>
      <c r="M211" s="19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>
        <v>41</v>
      </c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</row>
    <row r="212" spans="1:51" ht="14.25" customHeight="1">
      <c r="A212" s="15">
        <v>209</v>
      </c>
      <c r="B212" s="28"/>
      <c r="C212" s="76" t="s">
        <v>120</v>
      </c>
      <c r="D212" s="197" t="s">
        <v>165</v>
      </c>
      <c r="E212" s="82" t="s">
        <v>74</v>
      </c>
      <c r="F212" s="82" t="s">
        <v>216</v>
      </c>
      <c r="G212" s="83" t="s">
        <v>217</v>
      </c>
      <c r="H212" s="84">
        <v>8</v>
      </c>
      <c r="I212" s="77" t="s">
        <v>1058</v>
      </c>
      <c r="J212" s="244">
        <v>13</v>
      </c>
      <c r="K212" s="65" t="s">
        <v>1092</v>
      </c>
      <c r="L212" s="19"/>
      <c r="M212" s="19"/>
      <c r="N212" s="19"/>
      <c r="O212" s="19"/>
      <c r="P212" s="19"/>
      <c r="Q212" s="19"/>
      <c r="R212" s="19"/>
      <c r="S212" s="19"/>
      <c r="T212" s="18"/>
      <c r="U212" s="18"/>
      <c r="V212" s="18"/>
      <c r="W212" s="18"/>
      <c r="X212" s="18"/>
      <c r="Y212" s="18"/>
      <c r="Z212" s="18"/>
      <c r="AA212" s="18"/>
      <c r="AB212" s="18">
        <v>2.6</v>
      </c>
      <c r="AC212" s="18"/>
      <c r="AD212" s="18">
        <v>2.6</v>
      </c>
      <c r="AE212" s="18"/>
      <c r="AF212" s="18">
        <v>2.6</v>
      </c>
      <c r="AG212" s="18"/>
      <c r="AH212" s="18">
        <v>2.6</v>
      </c>
      <c r="AI212" s="18"/>
      <c r="AJ212" s="18">
        <v>2.6</v>
      </c>
      <c r="AK212" s="18"/>
      <c r="AL212" s="18">
        <v>2.6</v>
      </c>
      <c r="AM212" s="18"/>
      <c r="AN212" s="18">
        <v>2.6</v>
      </c>
      <c r="AO212" s="18"/>
      <c r="AP212" s="18">
        <v>2.6</v>
      </c>
      <c r="AQ212" s="18"/>
      <c r="AR212" s="18"/>
      <c r="AS212" s="18"/>
      <c r="AT212" s="18"/>
      <c r="AU212" s="18"/>
      <c r="AV212" s="18"/>
      <c r="AW212" s="18"/>
      <c r="AX212" s="18"/>
      <c r="AY212" s="18"/>
    </row>
    <row r="213" spans="1:51" ht="14.25" customHeight="1">
      <c r="A213" s="15">
        <v>210</v>
      </c>
      <c r="B213" s="28"/>
      <c r="C213" s="76" t="s">
        <v>120</v>
      </c>
      <c r="D213" s="197" t="s">
        <v>166</v>
      </c>
      <c r="E213" s="82" t="s">
        <v>74</v>
      </c>
      <c r="F213" s="82" t="s">
        <v>216</v>
      </c>
      <c r="G213" s="83" t="s">
        <v>217</v>
      </c>
      <c r="H213" s="84">
        <v>8</v>
      </c>
      <c r="I213" s="77" t="s">
        <v>1031</v>
      </c>
      <c r="J213" s="244">
        <v>40</v>
      </c>
      <c r="K213" s="64" t="s">
        <v>1092</v>
      </c>
      <c r="L213" s="19"/>
      <c r="M213" s="19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>
        <v>8</v>
      </c>
      <c r="AC213" s="18"/>
      <c r="AD213" s="18">
        <v>8</v>
      </c>
      <c r="AE213" s="18"/>
      <c r="AF213" s="18">
        <v>8</v>
      </c>
      <c r="AG213" s="18"/>
      <c r="AH213" s="18">
        <v>8</v>
      </c>
      <c r="AI213" s="18"/>
      <c r="AJ213" s="18">
        <v>8</v>
      </c>
      <c r="AK213" s="18"/>
      <c r="AL213" s="18">
        <v>8</v>
      </c>
      <c r="AM213" s="18"/>
      <c r="AN213" s="18">
        <v>8</v>
      </c>
      <c r="AO213" s="18"/>
      <c r="AP213" s="18">
        <v>8</v>
      </c>
      <c r="AQ213" s="18"/>
      <c r="AR213" s="18"/>
      <c r="AS213" s="18"/>
      <c r="AT213" s="18"/>
      <c r="AU213" s="18"/>
      <c r="AV213" s="18"/>
      <c r="AW213" s="18"/>
      <c r="AX213" s="18"/>
      <c r="AY213" s="18"/>
    </row>
    <row r="214" spans="1:51" ht="14.25" customHeight="1">
      <c r="A214" s="15">
        <v>211</v>
      </c>
      <c r="B214" s="28"/>
      <c r="C214" s="76" t="s">
        <v>120</v>
      </c>
      <c r="D214" s="197" t="s">
        <v>167</v>
      </c>
      <c r="E214" s="82" t="s">
        <v>74</v>
      </c>
      <c r="F214" s="82" t="s">
        <v>216</v>
      </c>
      <c r="G214" s="83" t="s">
        <v>217</v>
      </c>
      <c r="H214" s="84">
        <v>8</v>
      </c>
      <c r="I214" s="77" t="s">
        <v>1032</v>
      </c>
      <c r="J214" s="244">
        <v>40</v>
      </c>
      <c r="K214" s="64" t="s">
        <v>1092</v>
      </c>
      <c r="L214" s="19"/>
      <c r="M214" s="19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>
        <v>8</v>
      </c>
      <c r="AC214" s="18"/>
      <c r="AD214" s="18">
        <v>8</v>
      </c>
      <c r="AE214" s="18"/>
      <c r="AF214" s="18">
        <v>8</v>
      </c>
      <c r="AG214" s="18"/>
      <c r="AH214" s="18">
        <v>8</v>
      </c>
      <c r="AI214" s="18"/>
      <c r="AJ214" s="18">
        <v>8</v>
      </c>
      <c r="AK214" s="18"/>
      <c r="AL214" s="18">
        <v>8</v>
      </c>
      <c r="AM214" s="18"/>
      <c r="AN214" s="18">
        <v>8</v>
      </c>
      <c r="AO214" s="18"/>
      <c r="AP214" s="18">
        <v>8</v>
      </c>
      <c r="AQ214" s="18"/>
      <c r="AR214" s="18"/>
      <c r="AS214" s="18"/>
      <c r="AT214" s="18"/>
      <c r="AU214" s="18"/>
      <c r="AV214" s="18"/>
      <c r="AW214" s="18"/>
      <c r="AX214" s="18"/>
      <c r="AY214" s="18"/>
    </row>
    <row r="215" spans="1:51" ht="14.25" customHeight="1">
      <c r="A215" s="15">
        <v>212</v>
      </c>
      <c r="B215" s="28"/>
      <c r="C215" s="76" t="s">
        <v>444</v>
      </c>
      <c r="D215" s="90" t="s">
        <v>262</v>
      </c>
      <c r="E215" s="67" t="s">
        <v>74</v>
      </c>
      <c r="F215" s="67" t="s">
        <v>300</v>
      </c>
      <c r="G215" s="88" t="s">
        <v>301</v>
      </c>
      <c r="H215" s="88">
        <v>2</v>
      </c>
      <c r="I215" s="88" t="s">
        <v>453</v>
      </c>
      <c r="J215" s="41">
        <v>44</v>
      </c>
      <c r="K215" s="17" t="s">
        <v>1092</v>
      </c>
      <c r="L215" s="19"/>
      <c r="M215" s="19"/>
      <c r="N215" s="19"/>
      <c r="O215" s="19"/>
      <c r="P215" s="19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>
        <v>44</v>
      </c>
      <c r="AC215" s="18"/>
      <c r="AD215" s="18">
        <v>44</v>
      </c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</row>
    <row r="216" spans="1:51">
      <c r="A216" s="15">
        <v>213</v>
      </c>
      <c r="B216" s="28"/>
      <c r="C216" s="76" t="s">
        <v>827</v>
      </c>
      <c r="D216" s="123" t="s">
        <v>50</v>
      </c>
      <c r="E216" s="92" t="s">
        <v>74</v>
      </c>
      <c r="F216" s="92" t="s">
        <v>82</v>
      </c>
      <c r="G216" s="122" t="s">
        <v>760</v>
      </c>
      <c r="H216" s="122">
        <v>1</v>
      </c>
      <c r="I216" s="122" t="s">
        <v>797</v>
      </c>
      <c r="J216" s="56">
        <v>46</v>
      </c>
      <c r="K216" s="73" t="s">
        <v>1137</v>
      </c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>
        <v>46</v>
      </c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</row>
    <row r="217" spans="1:51">
      <c r="A217" s="15">
        <v>214</v>
      </c>
      <c r="B217" s="28"/>
      <c r="C217" s="76" t="s">
        <v>827</v>
      </c>
      <c r="D217" s="123" t="s">
        <v>51</v>
      </c>
      <c r="E217" s="92" t="s">
        <v>74</v>
      </c>
      <c r="F217" s="92" t="s">
        <v>82</v>
      </c>
      <c r="G217" s="122" t="s">
        <v>760</v>
      </c>
      <c r="H217" s="122">
        <v>1</v>
      </c>
      <c r="I217" s="122" t="s">
        <v>798</v>
      </c>
      <c r="J217" s="56">
        <v>44</v>
      </c>
      <c r="K217" s="73" t="s">
        <v>1140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>
        <v>44</v>
      </c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</row>
    <row r="218" spans="1:51">
      <c r="A218" s="15">
        <v>215</v>
      </c>
      <c r="B218" s="28"/>
      <c r="C218" s="76" t="s">
        <v>601</v>
      </c>
      <c r="D218" s="91" t="s">
        <v>596</v>
      </c>
      <c r="E218" s="85" t="s">
        <v>74</v>
      </c>
      <c r="F218" s="85" t="s">
        <v>82</v>
      </c>
      <c r="G218" s="85" t="s">
        <v>641</v>
      </c>
      <c r="H218" s="85">
        <v>1</v>
      </c>
      <c r="I218" s="91" t="s">
        <v>707</v>
      </c>
      <c r="J218" s="46">
        <v>29</v>
      </c>
      <c r="K218" s="69" t="s">
        <v>1146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>
        <v>29</v>
      </c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</row>
    <row r="219" spans="1:51">
      <c r="A219" s="15">
        <v>216</v>
      </c>
      <c r="B219" s="28"/>
      <c r="C219" s="76" t="s">
        <v>444</v>
      </c>
      <c r="D219" s="90" t="s">
        <v>263</v>
      </c>
      <c r="E219" s="67" t="s">
        <v>74</v>
      </c>
      <c r="F219" s="67" t="s">
        <v>300</v>
      </c>
      <c r="G219" s="88" t="s">
        <v>301</v>
      </c>
      <c r="H219" s="88">
        <v>2</v>
      </c>
      <c r="I219" s="88" t="s">
        <v>377</v>
      </c>
      <c r="J219" s="41">
        <v>42</v>
      </c>
      <c r="K219" s="17" t="s">
        <v>1093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>
        <v>42</v>
      </c>
      <c r="AG219" s="18"/>
      <c r="AH219" s="18">
        <v>42</v>
      </c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</row>
    <row r="220" spans="1:51">
      <c r="A220" s="15">
        <v>217</v>
      </c>
      <c r="B220" s="28"/>
      <c r="C220" s="76" t="s">
        <v>601</v>
      </c>
      <c r="D220" s="91" t="s">
        <v>252</v>
      </c>
      <c r="E220" s="85" t="s">
        <v>74</v>
      </c>
      <c r="F220" s="85" t="s">
        <v>82</v>
      </c>
      <c r="G220" s="85" t="s">
        <v>641</v>
      </c>
      <c r="H220" s="85">
        <v>1</v>
      </c>
      <c r="I220" s="91" t="s">
        <v>705</v>
      </c>
      <c r="J220" s="46">
        <v>31</v>
      </c>
      <c r="K220" s="73" t="s">
        <v>1138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>
        <v>31</v>
      </c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</row>
    <row r="221" spans="1:51">
      <c r="A221" s="15">
        <v>218</v>
      </c>
      <c r="B221" s="28"/>
      <c r="C221" s="95" t="s">
        <v>125</v>
      </c>
      <c r="D221" s="93" t="s">
        <v>718</v>
      </c>
      <c r="E221" s="85" t="s">
        <v>74</v>
      </c>
      <c r="F221" s="85" t="s">
        <v>116</v>
      </c>
      <c r="G221" s="85" t="s">
        <v>723</v>
      </c>
      <c r="H221" s="85">
        <v>1</v>
      </c>
      <c r="I221" s="94" t="s">
        <v>729</v>
      </c>
      <c r="J221" s="46">
        <v>34</v>
      </c>
      <c r="K221" s="69" t="s">
        <v>1119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>
        <v>27.2</v>
      </c>
      <c r="AI221" s="18">
        <v>27.2</v>
      </c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</row>
    <row r="222" spans="1:51">
      <c r="A222" s="15">
        <v>219</v>
      </c>
      <c r="B222" s="28"/>
      <c r="C222" s="95" t="s">
        <v>125</v>
      </c>
      <c r="D222" s="93" t="s">
        <v>718</v>
      </c>
      <c r="E222" s="85" t="s">
        <v>74</v>
      </c>
      <c r="F222" s="85" t="s">
        <v>118</v>
      </c>
      <c r="G222" s="85" t="s">
        <v>723</v>
      </c>
      <c r="H222" s="85"/>
      <c r="I222" s="94" t="s">
        <v>730</v>
      </c>
      <c r="J222" s="46">
        <v>34</v>
      </c>
      <c r="K222" s="73" t="s">
        <v>1119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>
        <v>6.8</v>
      </c>
      <c r="AI222" s="18">
        <v>6.8</v>
      </c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</row>
    <row r="223" spans="1:51" s="246" customFormat="1" ht="14.25" customHeight="1">
      <c r="A223" s="15">
        <v>220</v>
      </c>
      <c r="B223" s="28"/>
      <c r="C223" s="76" t="s">
        <v>601</v>
      </c>
      <c r="D223" s="91" t="s">
        <v>597</v>
      </c>
      <c r="E223" s="85" t="s">
        <v>74</v>
      </c>
      <c r="F223" s="85" t="s">
        <v>82</v>
      </c>
      <c r="G223" s="85" t="s">
        <v>641</v>
      </c>
      <c r="H223" s="85">
        <v>2</v>
      </c>
      <c r="I223" s="91" t="s">
        <v>708</v>
      </c>
      <c r="J223" s="46">
        <v>42</v>
      </c>
      <c r="K223" s="73" t="s">
        <v>1144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>
        <v>42</v>
      </c>
      <c r="AJ223" s="18"/>
      <c r="AK223" s="18">
        <v>42</v>
      </c>
      <c r="AL223" s="18"/>
      <c r="AM223" s="18"/>
      <c r="AN223" s="18"/>
      <c r="AO223" s="36"/>
      <c r="AP223" s="18"/>
      <c r="AQ223" s="36"/>
      <c r="AR223" s="18"/>
      <c r="AS223" s="18"/>
      <c r="AT223" s="18"/>
      <c r="AU223" s="18"/>
      <c r="AV223" s="18"/>
      <c r="AW223" s="18"/>
      <c r="AX223" s="18"/>
      <c r="AY223" s="18"/>
    </row>
    <row r="224" spans="1:51" ht="14.25" customHeight="1">
      <c r="A224" s="15">
        <v>221</v>
      </c>
      <c r="B224" s="28"/>
      <c r="C224" s="95" t="s">
        <v>125</v>
      </c>
      <c r="D224" s="93" t="s">
        <v>719</v>
      </c>
      <c r="E224" s="85" t="s">
        <v>74</v>
      </c>
      <c r="F224" s="94" t="s">
        <v>116</v>
      </c>
      <c r="G224" s="85" t="s">
        <v>723</v>
      </c>
      <c r="H224" s="85">
        <v>1</v>
      </c>
      <c r="I224" s="94" t="s">
        <v>735</v>
      </c>
      <c r="J224" s="46">
        <v>35</v>
      </c>
      <c r="K224" s="73" t="s">
        <v>1127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>
        <v>28</v>
      </c>
      <c r="AK224" s="18">
        <v>28</v>
      </c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</row>
    <row r="225" spans="1:51" ht="14.25" customHeight="1">
      <c r="A225" s="15">
        <v>222</v>
      </c>
      <c r="B225" s="28"/>
      <c r="C225" s="95" t="s">
        <v>125</v>
      </c>
      <c r="D225" s="93" t="s">
        <v>719</v>
      </c>
      <c r="E225" s="85" t="s">
        <v>74</v>
      </c>
      <c r="F225" s="94" t="s">
        <v>118</v>
      </c>
      <c r="G225" s="85" t="s">
        <v>723</v>
      </c>
      <c r="H225" s="85"/>
      <c r="I225" s="94" t="s">
        <v>736</v>
      </c>
      <c r="J225" s="46">
        <v>35</v>
      </c>
      <c r="K225" s="73" t="s">
        <v>1127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>
        <v>7</v>
      </c>
      <c r="AK225" s="18">
        <v>7</v>
      </c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</row>
    <row r="226" spans="1:51" ht="14.25" customHeight="1">
      <c r="A226" s="15">
        <v>223</v>
      </c>
      <c r="B226" s="28"/>
      <c r="C226" s="76" t="s">
        <v>827</v>
      </c>
      <c r="D226" s="123" t="s">
        <v>52</v>
      </c>
      <c r="E226" s="92" t="s">
        <v>74</v>
      </c>
      <c r="F226" s="92" t="s">
        <v>82</v>
      </c>
      <c r="G226" s="122" t="s">
        <v>760</v>
      </c>
      <c r="H226" s="122">
        <v>1</v>
      </c>
      <c r="I226" s="122" t="s">
        <v>799</v>
      </c>
      <c r="J226" s="56">
        <v>44</v>
      </c>
      <c r="K226" s="73" t="s">
        <v>1127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>
        <v>44</v>
      </c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</row>
    <row r="227" spans="1:51" ht="14.25" customHeight="1">
      <c r="A227" s="15">
        <v>224</v>
      </c>
      <c r="B227" s="28"/>
      <c r="C227" s="76" t="s">
        <v>827</v>
      </c>
      <c r="D227" s="123" t="s">
        <v>47</v>
      </c>
      <c r="E227" s="92" t="s">
        <v>74</v>
      </c>
      <c r="F227" s="92" t="s">
        <v>82</v>
      </c>
      <c r="G227" s="122" t="s">
        <v>760</v>
      </c>
      <c r="H227" s="122">
        <v>1</v>
      </c>
      <c r="I227" s="122" t="s">
        <v>800</v>
      </c>
      <c r="J227" s="56">
        <v>45</v>
      </c>
      <c r="K227" s="73" t="s">
        <v>1156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>
        <v>45</v>
      </c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</row>
    <row r="228" spans="1:51" ht="14.25" customHeight="1">
      <c r="A228" s="15">
        <v>225</v>
      </c>
      <c r="B228" s="28"/>
      <c r="C228" s="76" t="s">
        <v>827</v>
      </c>
      <c r="D228" s="120" t="s">
        <v>48</v>
      </c>
      <c r="E228" s="92" t="s">
        <v>74</v>
      </c>
      <c r="F228" s="92" t="s">
        <v>82</v>
      </c>
      <c r="G228" s="122" t="s">
        <v>760</v>
      </c>
      <c r="H228" s="122">
        <v>1</v>
      </c>
      <c r="I228" s="122" t="s">
        <v>801</v>
      </c>
      <c r="J228" s="56">
        <v>24</v>
      </c>
      <c r="K228" s="73" t="s">
        <v>1157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>
        <v>24</v>
      </c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</row>
    <row r="229" spans="1:51" ht="14.25" customHeight="1">
      <c r="A229" s="15">
        <v>226</v>
      </c>
      <c r="B229" s="28"/>
      <c r="C229" s="76" t="s">
        <v>601</v>
      </c>
      <c r="D229" s="91" t="s">
        <v>170</v>
      </c>
      <c r="E229" s="85" t="s">
        <v>74</v>
      </c>
      <c r="F229" s="85" t="s">
        <v>82</v>
      </c>
      <c r="G229" s="85" t="s">
        <v>641</v>
      </c>
      <c r="H229" s="85">
        <v>1</v>
      </c>
      <c r="I229" s="91" t="s">
        <v>706</v>
      </c>
      <c r="J229" s="46">
        <v>38</v>
      </c>
      <c r="K229" s="68" t="s">
        <v>1151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>
        <v>38</v>
      </c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</row>
    <row r="230" spans="1:51" s="246" customFormat="1" ht="14.25" customHeight="1">
      <c r="A230" s="15">
        <v>227</v>
      </c>
      <c r="B230" s="28"/>
      <c r="C230" s="76" t="s">
        <v>444</v>
      </c>
      <c r="D230" s="90" t="s">
        <v>253</v>
      </c>
      <c r="E230" s="67" t="s">
        <v>74</v>
      </c>
      <c r="F230" s="67" t="s">
        <v>286</v>
      </c>
      <c r="G230" s="88" t="s">
        <v>287</v>
      </c>
      <c r="H230" s="88">
        <v>2</v>
      </c>
      <c r="I230" s="88" t="s">
        <v>354</v>
      </c>
      <c r="J230" s="41">
        <v>30</v>
      </c>
      <c r="K230" s="65" t="s">
        <v>1112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>
        <v>30</v>
      </c>
      <c r="AQ230" s="18"/>
      <c r="AR230" s="18">
        <v>30</v>
      </c>
      <c r="AS230" s="18"/>
      <c r="AT230" s="18"/>
      <c r="AU230" s="18"/>
      <c r="AV230" s="18"/>
      <c r="AW230" s="18"/>
      <c r="AX230" s="18"/>
      <c r="AY230" s="18"/>
    </row>
    <row r="231" spans="1:51">
      <c r="A231" s="15">
        <v>228</v>
      </c>
      <c r="B231" s="28"/>
      <c r="C231" s="76" t="s">
        <v>503</v>
      </c>
      <c r="D231" s="103" t="s">
        <v>476</v>
      </c>
      <c r="E231" s="105" t="s">
        <v>74</v>
      </c>
      <c r="F231" s="94" t="s">
        <v>116</v>
      </c>
      <c r="G231" s="100" t="s">
        <v>119</v>
      </c>
      <c r="H231" s="101">
        <v>1</v>
      </c>
      <c r="I231" s="93" t="s">
        <v>534</v>
      </c>
      <c r="J231" s="51">
        <v>30</v>
      </c>
      <c r="K231" s="73" t="s">
        <v>1120</v>
      </c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>
        <v>30</v>
      </c>
      <c r="AQ231" s="18"/>
      <c r="AR231" s="18"/>
      <c r="AS231" s="18"/>
      <c r="AT231" s="18"/>
      <c r="AU231" s="18"/>
      <c r="AV231" s="18"/>
      <c r="AW231" s="18"/>
      <c r="AX231" s="18"/>
      <c r="AY231" s="18"/>
    </row>
    <row r="232" spans="1:51">
      <c r="A232" s="15">
        <v>229</v>
      </c>
      <c r="B232" s="28"/>
      <c r="C232" s="76" t="s">
        <v>827</v>
      </c>
      <c r="D232" s="123" t="s">
        <v>54</v>
      </c>
      <c r="E232" s="92" t="s">
        <v>74</v>
      </c>
      <c r="F232" s="92" t="s">
        <v>82</v>
      </c>
      <c r="G232" s="122" t="s">
        <v>760</v>
      </c>
      <c r="H232" s="122">
        <v>1</v>
      </c>
      <c r="I232" s="122" t="s">
        <v>779</v>
      </c>
      <c r="J232" s="56">
        <v>43</v>
      </c>
      <c r="K232" s="73" t="s">
        <v>1158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>
        <v>43</v>
      </c>
      <c r="AQ232" s="18"/>
      <c r="AR232" s="18"/>
      <c r="AS232" s="18"/>
      <c r="AT232" s="18"/>
      <c r="AU232" s="18"/>
      <c r="AV232" s="18"/>
      <c r="AW232" s="18"/>
      <c r="AX232" s="18"/>
      <c r="AY232" s="18"/>
    </row>
    <row r="233" spans="1:51">
      <c r="A233" s="15">
        <v>230</v>
      </c>
      <c r="B233" s="28"/>
      <c r="C233" s="76" t="s">
        <v>827</v>
      </c>
      <c r="D233" s="123" t="s">
        <v>55</v>
      </c>
      <c r="E233" s="92" t="s">
        <v>74</v>
      </c>
      <c r="F233" s="92" t="s">
        <v>82</v>
      </c>
      <c r="G233" s="122" t="s">
        <v>760</v>
      </c>
      <c r="H233" s="122">
        <v>1</v>
      </c>
      <c r="I233" s="122" t="s">
        <v>780</v>
      </c>
      <c r="J233" s="56">
        <v>51</v>
      </c>
      <c r="K233" s="73" t="s">
        <v>1159</v>
      </c>
      <c r="L233" s="18"/>
      <c r="M233" s="18"/>
      <c r="N233" s="14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>
        <v>51</v>
      </c>
      <c r="AS233" s="18"/>
      <c r="AT233" s="18"/>
      <c r="AU233" s="18"/>
      <c r="AV233" s="18"/>
      <c r="AW233" s="18"/>
      <c r="AX233" s="18"/>
      <c r="AY233" s="18"/>
    </row>
    <row r="234" spans="1:51">
      <c r="A234" s="15">
        <v>231</v>
      </c>
      <c r="B234" s="28"/>
      <c r="C234" s="76" t="s">
        <v>827</v>
      </c>
      <c r="D234" s="120" t="s">
        <v>69</v>
      </c>
      <c r="E234" s="92" t="s">
        <v>74</v>
      </c>
      <c r="F234" s="92" t="s">
        <v>118</v>
      </c>
      <c r="G234" s="121" t="s">
        <v>762</v>
      </c>
      <c r="H234" s="121">
        <v>2</v>
      </c>
      <c r="I234" s="121" t="s">
        <v>793</v>
      </c>
      <c r="J234" s="55">
        <v>33</v>
      </c>
      <c r="K234" s="73" t="s">
        <v>1131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>
        <v>33</v>
      </c>
      <c r="AS234" s="18">
        <v>33</v>
      </c>
      <c r="AT234" s="18"/>
      <c r="AU234" s="18"/>
      <c r="AV234" s="18"/>
      <c r="AW234" s="18"/>
      <c r="AX234" s="18"/>
      <c r="AY234" s="18"/>
    </row>
    <row r="235" spans="1:51">
      <c r="A235" s="15">
        <v>232</v>
      </c>
      <c r="B235" s="28"/>
      <c r="C235" s="76" t="s">
        <v>827</v>
      </c>
      <c r="D235" s="123" t="s">
        <v>114</v>
      </c>
      <c r="E235" s="92" t="s">
        <v>74</v>
      </c>
      <c r="F235" s="92" t="s">
        <v>82</v>
      </c>
      <c r="G235" s="122" t="s">
        <v>760</v>
      </c>
      <c r="H235" s="122">
        <v>1</v>
      </c>
      <c r="I235" s="122" t="s">
        <v>782</v>
      </c>
      <c r="J235" s="56">
        <v>30</v>
      </c>
      <c r="K235" s="73" t="s">
        <v>1160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>
        <v>30</v>
      </c>
      <c r="AU235" s="18"/>
      <c r="AV235" s="18"/>
      <c r="AW235" s="18"/>
      <c r="AX235" s="18"/>
      <c r="AY235" s="18"/>
    </row>
    <row r="236" spans="1:51" ht="14.25" customHeight="1">
      <c r="A236" s="15">
        <v>233</v>
      </c>
      <c r="B236" s="28"/>
      <c r="C236" s="76" t="s">
        <v>827</v>
      </c>
      <c r="D236" s="120" t="s">
        <v>70</v>
      </c>
      <c r="E236" s="92" t="s">
        <v>74</v>
      </c>
      <c r="F236" s="92" t="s">
        <v>118</v>
      </c>
      <c r="G236" s="121" t="s">
        <v>762</v>
      </c>
      <c r="H236" s="121">
        <v>2</v>
      </c>
      <c r="I236" s="121" t="s">
        <v>794</v>
      </c>
      <c r="J236" s="55">
        <v>19</v>
      </c>
      <c r="K236" s="73" t="s">
        <v>1128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>
        <v>19</v>
      </c>
      <c r="AU236" s="18">
        <v>19</v>
      </c>
      <c r="AV236" s="18"/>
      <c r="AW236" s="18"/>
      <c r="AX236" s="18"/>
      <c r="AY236" s="18"/>
    </row>
    <row r="237" spans="1:51" ht="14.25" customHeight="1">
      <c r="A237" s="15">
        <v>234</v>
      </c>
      <c r="B237" s="28"/>
      <c r="C237" s="76" t="s">
        <v>827</v>
      </c>
      <c r="D237" s="123" t="s">
        <v>115</v>
      </c>
      <c r="E237" s="92" t="s">
        <v>74</v>
      </c>
      <c r="F237" s="92" t="s">
        <v>82</v>
      </c>
      <c r="G237" s="122" t="s">
        <v>760</v>
      </c>
      <c r="H237" s="122">
        <v>1</v>
      </c>
      <c r="I237" s="122" t="s">
        <v>784</v>
      </c>
      <c r="J237" s="56">
        <v>30</v>
      </c>
      <c r="K237" s="73" t="s">
        <v>1161</v>
      </c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4"/>
      <c r="AQ237" s="18"/>
      <c r="AR237" s="18"/>
      <c r="AS237" s="18"/>
      <c r="AT237" s="18"/>
      <c r="AU237" s="18"/>
      <c r="AV237" s="18">
        <v>30</v>
      </c>
      <c r="AW237" s="18"/>
      <c r="AX237" s="18"/>
      <c r="AY237" s="18"/>
    </row>
    <row r="238" spans="1:51" ht="14.25" customHeight="1">
      <c r="A238" s="15">
        <v>235</v>
      </c>
      <c r="B238" s="28"/>
      <c r="C238" s="76" t="s">
        <v>444</v>
      </c>
      <c r="D238" s="90" t="s">
        <v>87</v>
      </c>
      <c r="E238" s="85" t="s">
        <v>327</v>
      </c>
      <c r="F238" s="85" t="s">
        <v>328</v>
      </c>
      <c r="G238" s="88" t="s">
        <v>329</v>
      </c>
      <c r="H238" s="88" t="s">
        <v>330</v>
      </c>
      <c r="I238" s="88" t="s">
        <v>415</v>
      </c>
      <c r="J238" s="41">
        <v>31</v>
      </c>
      <c r="K238" s="68" t="s">
        <v>1123</v>
      </c>
      <c r="L238" s="18">
        <v>6.2</v>
      </c>
      <c r="M238" s="18"/>
      <c r="N238" s="18">
        <v>6.2</v>
      </c>
      <c r="O238" s="18"/>
      <c r="P238" s="18">
        <v>6.2</v>
      </c>
      <c r="Q238" s="18"/>
      <c r="R238" s="18">
        <v>6.2</v>
      </c>
      <c r="S238" s="18"/>
      <c r="T238" s="18">
        <v>6.2</v>
      </c>
      <c r="U238" s="18"/>
      <c r="V238" s="18">
        <v>6.2</v>
      </c>
      <c r="W238" s="18"/>
      <c r="X238" s="18">
        <v>6.2</v>
      </c>
      <c r="Y238" s="18"/>
      <c r="Z238" s="18">
        <v>6.2</v>
      </c>
      <c r="AA238" s="18"/>
      <c r="AB238" s="18">
        <v>6.2</v>
      </c>
      <c r="AC238" s="18"/>
      <c r="AD238" s="18">
        <v>6.2</v>
      </c>
      <c r="AE238" s="18"/>
      <c r="AF238" s="18">
        <v>6.2</v>
      </c>
      <c r="AG238" s="18"/>
      <c r="AH238" s="18">
        <v>6.2</v>
      </c>
      <c r="AI238" s="18"/>
      <c r="AJ238" s="18">
        <v>6.2</v>
      </c>
      <c r="AK238" s="18"/>
      <c r="AL238" s="18">
        <v>6.2</v>
      </c>
      <c r="AM238" s="18"/>
      <c r="AN238" s="18">
        <v>6.2</v>
      </c>
      <c r="AO238" s="18"/>
      <c r="AP238" s="18">
        <v>6.2</v>
      </c>
      <c r="AQ238" s="18"/>
      <c r="AR238" s="18">
        <v>6.2</v>
      </c>
      <c r="AS238" s="18"/>
      <c r="AT238" s="18">
        <v>6.2</v>
      </c>
      <c r="AU238" s="18"/>
      <c r="AV238" s="18"/>
      <c r="AW238" s="18"/>
      <c r="AX238" s="18"/>
      <c r="AY238" s="18"/>
    </row>
    <row r="239" spans="1:51" ht="14.25" customHeight="1">
      <c r="A239" s="15">
        <v>236</v>
      </c>
      <c r="B239" s="28"/>
      <c r="C239" s="76" t="s">
        <v>444</v>
      </c>
      <c r="D239" s="90" t="s">
        <v>86</v>
      </c>
      <c r="E239" s="85" t="s">
        <v>327</v>
      </c>
      <c r="F239" s="85" t="s">
        <v>328</v>
      </c>
      <c r="G239" s="88" t="s">
        <v>331</v>
      </c>
      <c r="H239" s="88" t="s">
        <v>330</v>
      </c>
      <c r="I239" s="88" t="s">
        <v>416</v>
      </c>
      <c r="J239" s="41">
        <v>34</v>
      </c>
      <c r="K239" s="68" t="s">
        <v>1123</v>
      </c>
      <c r="L239" s="18">
        <v>6.8</v>
      </c>
      <c r="M239" s="18"/>
      <c r="N239" s="18">
        <v>6.8</v>
      </c>
      <c r="O239" s="18"/>
      <c r="P239" s="18">
        <v>6.8</v>
      </c>
      <c r="Q239" s="18"/>
      <c r="R239" s="18">
        <v>6.8</v>
      </c>
      <c r="S239" s="18"/>
      <c r="T239" s="18">
        <v>6.8</v>
      </c>
      <c r="U239" s="18"/>
      <c r="V239" s="18">
        <v>6.8</v>
      </c>
      <c r="W239" s="18"/>
      <c r="X239" s="18">
        <v>6.8</v>
      </c>
      <c r="Y239" s="18"/>
      <c r="Z239" s="18">
        <v>6.8</v>
      </c>
      <c r="AA239" s="18"/>
      <c r="AB239" s="18">
        <v>6.8</v>
      </c>
      <c r="AC239" s="18"/>
      <c r="AD239" s="18">
        <v>6.8</v>
      </c>
      <c r="AE239" s="18"/>
      <c r="AF239" s="18">
        <v>6.8</v>
      </c>
      <c r="AG239" s="18"/>
      <c r="AH239" s="18">
        <v>6.8</v>
      </c>
      <c r="AI239" s="18"/>
      <c r="AJ239" s="18">
        <v>6.8</v>
      </c>
      <c r="AK239" s="18"/>
      <c r="AL239" s="18">
        <v>6.8</v>
      </c>
      <c r="AM239" s="18"/>
      <c r="AN239" s="18">
        <v>6.8</v>
      </c>
      <c r="AO239" s="18"/>
      <c r="AP239" s="18">
        <v>6.8</v>
      </c>
      <c r="AQ239" s="18"/>
      <c r="AR239" s="18">
        <v>6.8</v>
      </c>
      <c r="AS239" s="18"/>
      <c r="AT239" s="18">
        <v>6.8</v>
      </c>
      <c r="AU239" s="18"/>
      <c r="AV239" s="18"/>
      <c r="AW239" s="18"/>
      <c r="AX239" s="18"/>
      <c r="AY239" s="18"/>
    </row>
    <row r="240" spans="1:51" ht="14.25" customHeight="1">
      <c r="A240" s="15">
        <v>237</v>
      </c>
      <c r="B240" s="28"/>
      <c r="C240" s="76" t="s">
        <v>444</v>
      </c>
      <c r="D240" s="90" t="s">
        <v>86</v>
      </c>
      <c r="E240" s="85" t="s">
        <v>327</v>
      </c>
      <c r="F240" s="85" t="s">
        <v>328</v>
      </c>
      <c r="G240" s="88" t="s">
        <v>332</v>
      </c>
      <c r="H240" s="88" t="s">
        <v>330</v>
      </c>
      <c r="I240" s="88" t="s">
        <v>418</v>
      </c>
      <c r="J240" s="41">
        <v>34</v>
      </c>
      <c r="K240" s="68" t="s">
        <v>1123</v>
      </c>
      <c r="L240" s="18">
        <v>6.8</v>
      </c>
      <c r="M240" s="18"/>
      <c r="N240" s="18">
        <v>6.8</v>
      </c>
      <c r="O240" s="18"/>
      <c r="P240" s="18">
        <v>6.8</v>
      </c>
      <c r="Q240" s="18"/>
      <c r="R240" s="18">
        <v>6.8</v>
      </c>
      <c r="S240" s="18"/>
      <c r="T240" s="18">
        <v>6.8</v>
      </c>
      <c r="U240" s="18"/>
      <c r="V240" s="18">
        <v>6.8</v>
      </c>
      <c r="W240" s="18"/>
      <c r="X240" s="18">
        <v>6.8</v>
      </c>
      <c r="Y240" s="18"/>
      <c r="Z240" s="18">
        <v>6.8</v>
      </c>
      <c r="AA240" s="18"/>
      <c r="AB240" s="18">
        <v>6.8</v>
      </c>
      <c r="AC240" s="18"/>
      <c r="AD240" s="18">
        <v>6.8</v>
      </c>
      <c r="AE240" s="18"/>
      <c r="AF240" s="18">
        <v>6.8</v>
      </c>
      <c r="AG240" s="18"/>
      <c r="AH240" s="18">
        <v>6.8</v>
      </c>
      <c r="AI240" s="18"/>
      <c r="AJ240" s="18">
        <v>6.8</v>
      </c>
      <c r="AK240" s="18"/>
      <c r="AL240" s="18">
        <v>6.8</v>
      </c>
      <c r="AM240" s="18"/>
      <c r="AN240" s="18">
        <v>6.8</v>
      </c>
      <c r="AO240" s="18"/>
      <c r="AP240" s="18">
        <v>6.8</v>
      </c>
      <c r="AQ240" s="18"/>
      <c r="AR240" s="18">
        <v>6.8</v>
      </c>
      <c r="AS240" s="18"/>
      <c r="AT240" s="18">
        <v>6.8</v>
      </c>
      <c r="AU240" s="18"/>
      <c r="AV240" s="18"/>
      <c r="AW240" s="18"/>
      <c r="AX240" s="18"/>
      <c r="AY240" s="18"/>
    </row>
    <row r="241" spans="1:51" ht="14.25" customHeight="1">
      <c r="A241" s="15">
        <v>238</v>
      </c>
      <c r="B241" s="28"/>
      <c r="C241" s="76" t="s">
        <v>444</v>
      </c>
      <c r="D241" s="90" t="s">
        <v>87</v>
      </c>
      <c r="E241" s="85" t="s">
        <v>327</v>
      </c>
      <c r="F241" s="85" t="s">
        <v>333</v>
      </c>
      <c r="G241" s="88" t="s">
        <v>332</v>
      </c>
      <c r="H241" s="88" t="s">
        <v>330</v>
      </c>
      <c r="I241" s="88" t="s">
        <v>416</v>
      </c>
      <c r="J241" s="41">
        <v>31</v>
      </c>
      <c r="K241" s="68" t="s">
        <v>1123</v>
      </c>
      <c r="L241" s="18">
        <v>6.2</v>
      </c>
      <c r="M241" s="18"/>
      <c r="N241" s="18">
        <v>6.2</v>
      </c>
      <c r="O241" s="18"/>
      <c r="P241" s="18">
        <v>6.2</v>
      </c>
      <c r="Q241" s="18"/>
      <c r="R241" s="18">
        <v>6.2</v>
      </c>
      <c r="S241" s="18"/>
      <c r="T241" s="18">
        <v>6.2</v>
      </c>
      <c r="U241" s="18"/>
      <c r="V241" s="18">
        <v>6.2</v>
      </c>
      <c r="W241" s="18"/>
      <c r="X241" s="18">
        <v>6.2</v>
      </c>
      <c r="Y241" s="18"/>
      <c r="Z241" s="18">
        <v>6.2</v>
      </c>
      <c r="AA241" s="18"/>
      <c r="AB241" s="18">
        <v>6.2</v>
      </c>
      <c r="AC241" s="18"/>
      <c r="AD241" s="18">
        <v>6.2</v>
      </c>
      <c r="AE241" s="18"/>
      <c r="AF241" s="18">
        <v>6.2</v>
      </c>
      <c r="AG241" s="18"/>
      <c r="AH241" s="18">
        <v>6.2</v>
      </c>
      <c r="AI241" s="18"/>
      <c r="AJ241" s="18">
        <v>6.2</v>
      </c>
      <c r="AK241" s="18"/>
      <c r="AL241" s="18">
        <v>6.2</v>
      </c>
      <c r="AM241" s="18"/>
      <c r="AN241" s="18">
        <v>6.2</v>
      </c>
      <c r="AO241" s="18"/>
      <c r="AP241" s="18">
        <v>6.2</v>
      </c>
      <c r="AQ241" s="18"/>
      <c r="AR241" s="18">
        <v>6.2</v>
      </c>
      <c r="AS241" s="18"/>
      <c r="AT241" s="18">
        <v>6.2</v>
      </c>
      <c r="AU241" s="18"/>
      <c r="AV241" s="18"/>
      <c r="AW241" s="18"/>
      <c r="AX241" s="18"/>
      <c r="AY241" s="18"/>
    </row>
    <row r="242" spans="1:51" ht="14.25" customHeight="1">
      <c r="A242" s="15">
        <v>239</v>
      </c>
      <c r="B242" s="28"/>
      <c r="C242" s="76" t="s">
        <v>444</v>
      </c>
      <c r="D242" s="90" t="s">
        <v>86</v>
      </c>
      <c r="E242" s="85" t="s">
        <v>327</v>
      </c>
      <c r="F242" s="85" t="s">
        <v>328</v>
      </c>
      <c r="G242" s="88" t="s">
        <v>329</v>
      </c>
      <c r="H242" s="88" t="s">
        <v>330</v>
      </c>
      <c r="I242" s="88" t="s">
        <v>414</v>
      </c>
      <c r="J242" s="41">
        <v>34</v>
      </c>
      <c r="K242" s="68" t="s">
        <v>1116</v>
      </c>
      <c r="L242" s="18"/>
      <c r="M242" s="18">
        <v>6.8</v>
      </c>
      <c r="N242" s="18"/>
      <c r="O242" s="18">
        <v>6.8</v>
      </c>
      <c r="P242" s="18"/>
      <c r="Q242" s="18">
        <v>6.8</v>
      </c>
      <c r="R242" s="18"/>
      <c r="S242" s="18">
        <v>6.8</v>
      </c>
      <c r="T242" s="18"/>
      <c r="U242" s="18">
        <v>6.8</v>
      </c>
      <c r="V242" s="18"/>
      <c r="W242" s="18">
        <v>6.8</v>
      </c>
      <c r="X242" s="18"/>
      <c r="Y242" s="18">
        <v>6.8</v>
      </c>
      <c r="Z242" s="18"/>
      <c r="AA242" s="18">
        <v>6.8</v>
      </c>
      <c r="AB242" s="18"/>
      <c r="AC242" s="18">
        <v>6.8</v>
      </c>
      <c r="AD242" s="18"/>
      <c r="AE242" s="18">
        <v>6.8</v>
      </c>
      <c r="AF242" s="18"/>
      <c r="AG242" s="18">
        <v>6.8</v>
      </c>
      <c r="AH242" s="18"/>
      <c r="AI242" s="18">
        <v>6.8</v>
      </c>
      <c r="AJ242" s="18"/>
      <c r="AK242" s="18">
        <v>6.8</v>
      </c>
      <c r="AL242" s="18"/>
      <c r="AM242" s="18">
        <v>6.8</v>
      </c>
      <c r="AN242" s="18"/>
      <c r="AO242" s="18">
        <v>6.8</v>
      </c>
      <c r="AP242" s="18"/>
      <c r="AQ242" s="18">
        <v>6.8</v>
      </c>
      <c r="AR242" s="18"/>
      <c r="AS242" s="18">
        <v>6.8</v>
      </c>
      <c r="AT242" s="18"/>
      <c r="AU242" s="18">
        <v>6.8</v>
      </c>
      <c r="AV242" s="18"/>
      <c r="AW242" s="18"/>
      <c r="AX242" s="18"/>
      <c r="AY242" s="18"/>
    </row>
    <row r="243" spans="1:51" ht="13.5" customHeight="1">
      <c r="A243" s="15">
        <v>240</v>
      </c>
      <c r="B243" s="28"/>
      <c r="C243" s="76" t="s">
        <v>444</v>
      </c>
      <c r="D243" s="90" t="s">
        <v>87</v>
      </c>
      <c r="E243" s="85" t="s">
        <v>327</v>
      </c>
      <c r="F243" s="85" t="s">
        <v>328</v>
      </c>
      <c r="G243" s="88" t="s">
        <v>331</v>
      </c>
      <c r="H243" s="88" t="s">
        <v>330</v>
      </c>
      <c r="I243" s="88" t="s">
        <v>417</v>
      </c>
      <c r="J243" s="41">
        <v>31</v>
      </c>
      <c r="K243" s="68" t="s">
        <v>1116</v>
      </c>
      <c r="L243" s="18"/>
      <c r="M243" s="18">
        <v>6.2</v>
      </c>
      <c r="N243" s="18"/>
      <c r="O243" s="18">
        <v>6.2</v>
      </c>
      <c r="P243" s="18"/>
      <c r="Q243" s="18">
        <v>6.2</v>
      </c>
      <c r="R243" s="18"/>
      <c r="S243" s="18">
        <v>6.2</v>
      </c>
      <c r="T243" s="18"/>
      <c r="U243" s="18">
        <v>6.2</v>
      </c>
      <c r="V243" s="18"/>
      <c r="W243" s="18">
        <v>6.2</v>
      </c>
      <c r="X243" s="18"/>
      <c r="Y243" s="18">
        <v>6.2</v>
      </c>
      <c r="Z243" s="18"/>
      <c r="AA243" s="18">
        <v>6.2</v>
      </c>
      <c r="AB243" s="18"/>
      <c r="AC243" s="18">
        <v>6.2</v>
      </c>
      <c r="AD243" s="18"/>
      <c r="AE243" s="18">
        <v>6.2</v>
      </c>
      <c r="AF243" s="18"/>
      <c r="AG243" s="18">
        <v>6.2</v>
      </c>
      <c r="AH243" s="18"/>
      <c r="AI243" s="18">
        <v>6.2</v>
      </c>
      <c r="AJ243" s="18"/>
      <c r="AK243" s="18">
        <v>6.2</v>
      </c>
      <c r="AL243" s="18"/>
      <c r="AM243" s="18">
        <v>6.2</v>
      </c>
      <c r="AN243" s="18"/>
      <c r="AO243" s="18">
        <v>6.2</v>
      </c>
      <c r="AP243" s="18"/>
      <c r="AQ243" s="18">
        <v>6.2</v>
      </c>
      <c r="AR243" s="18"/>
      <c r="AS243" s="18">
        <v>6.2</v>
      </c>
      <c r="AT243" s="18"/>
      <c r="AU243" s="18">
        <v>6.2</v>
      </c>
      <c r="AV243" s="18"/>
      <c r="AW243" s="18"/>
      <c r="AX243" s="18"/>
      <c r="AY243" s="18"/>
    </row>
    <row r="244" spans="1:51" ht="14.25" customHeight="1">
      <c r="A244" s="15">
        <v>241</v>
      </c>
      <c r="B244" s="28"/>
      <c r="C244" s="76" t="s">
        <v>444</v>
      </c>
      <c r="D244" s="90" t="s">
        <v>86</v>
      </c>
      <c r="E244" s="85" t="s">
        <v>327</v>
      </c>
      <c r="F244" s="85" t="s">
        <v>328</v>
      </c>
      <c r="G244" s="88" t="s">
        <v>334</v>
      </c>
      <c r="H244" s="88" t="s">
        <v>335</v>
      </c>
      <c r="I244" s="88" t="s">
        <v>419</v>
      </c>
      <c r="J244" s="41">
        <v>34</v>
      </c>
      <c r="K244" s="68" t="s">
        <v>1119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>
        <v>34</v>
      </c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</row>
    <row r="245" spans="1:51" s="246" customFormat="1" ht="14.25" customHeight="1">
      <c r="A245" s="15">
        <v>242</v>
      </c>
      <c r="B245" s="28"/>
      <c r="C245" s="76" t="s">
        <v>444</v>
      </c>
      <c r="D245" s="90" t="s">
        <v>87</v>
      </c>
      <c r="E245" s="85" t="s">
        <v>327</v>
      </c>
      <c r="F245" s="85" t="s">
        <v>328</v>
      </c>
      <c r="G245" s="88" t="s">
        <v>334</v>
      </c>
      <c r="H245" s="88" t="s">
        <v>335</v>
      </c>
      <c r="I245" s="88" t="s">
        <v>420</v>
      </c>
      <c r="J245" s="41">
        <v>31</v>
      </c>
      <c r="K245" s="68" t="s">
        <v>1127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>
        <v>31</v>
      </c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</row>
    <row r="246" spans="1:51" ht="14.25" customHeight="1">
      <c r="A246" s="15">
        <v>243</v>
      </c>
      <c r="B246" s="28"/>
      <c r="C246" s="76" t="s">
        <v>444</v>
      </c>
      <c r="D246" s="90" t="s">
        <v>254</v>
      </c>
      <c r="E246" s="67" t="s">
        <v>182</v>
      </c>
      <c r="F246" s="67" t="s">
        <v>288</v>
      </c>
      <c r="G246" s="88" t="s">
        <v>289</v>
      </c>
      <c r="H246" s="88">
        <v>16</v>
      </c>
      <c r="I246" s="88" t="s">
        <v>355</v>
      </c>
      <c r="J246" s="41">
        <v>31</v>
      </c>
      <c r="K246" s="17" t="s">
        <v>1099</v>
      </c>
      <c r="L246" s="18">
        <v>12.4</v>
      </c>
      <c r="M246" s="18"/>
      <c r="N246" s="18">
        <v>12.4</v>
      </c>
      <c r="O246" s="18"/>
      <c r="P246" s="18">
        <v>12.4</v>
      </c>
      <c r="Q246" s="18"/>
      <c r="R246" s="18">
        <v>12.4</v>
      </c>
      <c r="S246" s="18"/>
      <c r="T246" s="18">
        <v>12.4</v>
      </c>
      <c r="U246" s="18"/>
      <c r="V246" s="18">
        <v>12.4</v>
      </c>
      <c r="W246" s="18"/>
      <c r="X246" s="18">
        <v>12.4</v>
      </c>
      <c r="Y246" s="18"/>
      <c r="Z246" s="18">
        <v>12.4</v>
      </c>
      <c r="AA246" s="18"/>
      <c r="AB246" s="18">
        <v>12.4</v>
      </c>
      <c r="AC246" s="18"/>
      <c r="AD246" s="18">
        <v>12.4</v>
      </c>
      <c r="AE246" s="18"/>
      <c r="AF246" s="18">
        <v>12.4</v>
      </c>
      <c r="AG246" s="18"/>
      <c r="AH246" s="18">
        <v>12.4</v>
      </c>
      <c r="AI246" s="18"/>
      <c r="AJ246" s="18">
        <v>12.4</v>
      </c>
      <c r="AK246" s="18"/>
      <c r="AL246" s="18">
        <v>12.4</v>
      </c>
      <c r="AM246" s="18"/>
      <c r="AN246" s="18">
        <v>12.4</v>
      </c>
      <c r="AO246" s="18"/>
      <c r="AP246" s="18">
        <v>12.4</v>
      </c>
      <c r="AQ246" s="18"/>
      <c r="AR246" s="18"/>
      <c r="AS246" s="18"/>
      <c r="AT246" s="18"/>
      <c r="AU246" s="18"/>
      <c r="AV246" s="18"/>
      <c r="AW246" s="18"/>
      <c r="AX246" s="18"/>
      <c r="AY246" s="18"/>
    </row>
    <row r="247" spans="1:51" ht="14.25" customHeight="1">
      <c r="A247" s="15">
        <v>244</v>
      </c>
      <c r="B247" s="28"/>
      <c r="C247" s="76" t="s">
        <v>444</v>
      </c>
      <c r="D247" s="90" t="s">
        <v>254</v>
      </c>
      <c r="E247" s="67" t="s">
        <v>182</v>
      </c>
      <c r="F247" s="67" t="s">
        <v>288</v>
      </c>
      <c r="G247" s="88" t="s">
        <v>290</v>
      </c>
      <c r="H247" s="88">
        <v>16</v>
      </c>
      <c r="I247" s="88" t="s">
        <v>356</v>
      </c>
      <c r="J247" s="41">
        <v>31</v>
      </c>
      <c r="K247" s="17" t="s">
        <v>1099</v>
      </c>
      <c r="L247" s="18">
        <v>12.4</v>
      </c>
      <c r="M247" s="18">
        <v>12.4</v>
      </c>
      <c r="N247" s="18">
        <v>12.4</v>
      </c>
      <c r="O247" s="18">
        <v>12.4</v>
      </c>
      <c r="P247" s="18">
        <v>12.4</v>
      </c>
      <c r="Q247" s="18">
        <v>12.4</v>
      </c>
      <c r="R247" s="18">
        <v>12.4</v>
      </c>
      <c r="S247" s="18">
        <v>12.4</v>
      </c>
      <c r="T247" s="18">
        <v>12.4</v>
      </c>
      <c r="U247" s="18">
        <v>12.4</v>
      </c>
      <c r="V247" s="18">
        <v>12.4</v>
      </c>
      <c r="W247" s="18">
        <v>12.4</v>
      </c>
      <c r="X247" s="18">
        <v>12.4</v>
      </c>
      <c r="Y247" s="18">
        <v>12.4</v>
      </c>
      <c r="Z247" s="18">
        <v>12.4</v>
      </c>
      <c r="AA247" s="18">
        <v>12.4</v>
      </c>
      <c r="AB247" s="18">
        <v>12.4</v>
      </c>
      <c r="AC247" s="18">
        <v>12.4</v>
      </c>
      <c r="AD247" s="18">
        <v>12.4</v>
      </c>
      <c r="AE247" s="18">
        <v>12.4</v>
      </c>
      <c r="AF247" s="18">
        <v>12.4</v>
      </c>
      <c r="AG247" s="18">
        <v>12.4</v>
      </c>
      <c r="AH247" s="18">
        <v>12.4</v>
      </c>
      <c r="AI247" s="18">
        <v>12.4</v>
      </c>
      <c r="AJ247" s="18">
        <v>12.4</v>
      </c>
      <c r="AK247" s="18">
        <v>12.4</v>
      </c>
      <c r="AL247" s="18">
        <v>12.4</v>
      </c>
      <c r="AM247" s="18">
        <v>12.4</v>
      </c>
      <c r="AN247" s="18">
        <v>12.4</v>
      </c>
      <c r="AO247" s="18">
        <v>12.4</v>
      </c>
      <c r="AP247" s="18">
        <v>12.4</v>
      </c>
      <c r="AQ247" s="18">
        <v>12.4</v>
      </c>
      <c r="AR247" s="18"/>
      <c r="AS247" s="18"/>
      <c r="AT247" s="18"/>
      <c r="AU247" s="18"/>
      <c r="AV247" s="18"/>
      <c r="AW247" s="18"/>
      <c r="AX247" s="18"/>
      <c r="AY247" s="18"/>
    </row>
    <row r="248" spans="1:51" ht="14.25" customHeight="1">
      <c r="A248" s="15">
        <v>245</v>
      </c>
      <c r="B248" s="28"/>
      <c r="C248" s="76" t="s">
        <v>444</v>
      </c>
      <c r="D248" s="90" t="s">
        <v>255</v>
      </c>
      <c r="E248" s="67" t="s">
        <v>182</v>
      </c>
      <c r="F248" s="67" t="s">
        <v>288</v>
      </c>
      <c r="G248" s="88" t="s">
        <v>289</v>
      </c>
      <c r="H248" s="88">
        <v>16</v>
      </c>
      <c r="I248" s="88" t="s">
        <v>357</v>
      </c>
      <c r="J248" s="41">
        <v>28</v>
      </c>
      <c r="K248" s="17" t="s">
        <v>1099</v>
      </c>
      <c r="L248" s="18">
        <v>11.2</v>
      </c>
      <c r="M248" s="18"/>
      <c r="N248" s="18">
        <v>11.2</v>
      </c>
      <c r="O248" s="18"/>
      <c r="P248" s="18">
        <v>11.2</v>
      </c>
      <c r="Q248" s="18"/>
      <c r="R248" s="18">
        <v>11.2</v>
      </c>
      <c r="S248" s="18"/>
      <c r="T248" s="18">
        <v>11.2</v>
      </c>
      <c r="U248" s="18"/>
      <c r="V248" s="18">
        <v>11.2</v>
      </c>
      <c r="W248" s="18"/>
      <c r="X248" s="18">
        <v>11.2</v>
      </c>
      <c r="Y248" s="18"/>
      <c r="Z248" s="18">
        <v>11.2</v>
      </c>
      <c r="AA248" s="18"/>
      <c r="AB248" s="18">
        <v>11.2</v>
      </c>
      <c r="AC248" s="18"/>
      <c r="AD248" s="18">
        <v>11.2</v>
      </c>
      <c r="AE248" s="18"/>
      <c r="AF248" s="18">
        <v>11.2</v>
      </c>
      <c r="AG248" s="18"/>
      <c r="AH248" s="18">
        <v>11.2</v>
      </c>
      <c r="AI248" s="18"/>
      <c r="AJ248" s="18">
        <v>11.2</v>
      </c>
      <c r="AK248" s="18"/>
      <c r="AL248" s="18">
        <v>11.2</v>
      </c>
      <c r="AM248" s="18"/>
      <c r="AN248" s="18">
        <v>11.2</v>
      </c>
      <c r="AO248" s="18"/>
      <c r="AP248" s="18">
        <v>11.2</v>
      </c>
      <c r="AQ248" s="18"/>
      <c r="AR248" s="18"/>
      <c r="AS248" s="18"/>
      <c r="AT248" s="18"/>
      <c r="AU248" s="18"/>
      <c r="AV248" s="18"/>
      <c r="AW248" s="18"/>
      <c r="AX248" s="18"/>
      <c r="AY248" s="18"/>
    </row>
    <row r="249" spans="1:51" ht="14.25" customHeight="1">
      <c r="A249" s="15">
        <v>246</v>
      </c>
      <c r="B249" s="28"/>
      <c r="C249" s="76" t="s">
        <v>444</v>
      </c>
      <c r="D249" s="90" t="s">
        <v>255</v>
      </c>
      <c r="E249" s="67" t="s">
        <v>182</v>
      </c>
      <c r="F249" s="67" t="s">
        <v>288</v>
      </c>
      <c r="G249" s="88" t="s">
        <v>291</v>
      </c>
      <c r="H249" s="88">
        <v>16</v>
      </c>
      <c r="I249" s="88" t="s">
        <v>360</v>
      </c>
      <c r="J249" s="41">
        <v>28</v>
      </c>
      <c r="K249" s="17" t="s">
        <v>1099</v>
      </c>
      <c r="L249" s="18">
        <v>5.6</v>
      </c>
      <c r="M249" s="18"/>
      <c r="N249" s="18">
        <v>5.6</v>
      </c>
      <c r="O249" s="18"/>
      <c r="P249" s="18">
        <v>5.6</v>
      </c>
      <c r="Q249" s="18"/>
      <c r="R249" s="18">
        <v>5.6</v>
      </c>
      <c r="S249" s="18"/>
      <c r="T249" s="18">
        <v>5.6</v>
      </c>
      <c r="U249" s="18"/>
      <c r="V249" s="18">
        <v>5.6</v>
      </c>
      <c r="W249" s="18"/>
      <c r="X249" s="18">
        <v>5.6</v>
      </c>
      <c r="Y249" s="18"/>
      <c r="Z249" s="18">
        <v>5.6</v>
      </c>
      <c r="AA249" s="18"/>
      <c r="AB249" s="18">
        <v>5.6</v>
      </c>
      <c r="AC249" s="18"/>
      <c r="AD249" s="18">
        <v>5.6</v>
      </c>
      <c r="AE249" s="18"/>
      <c r="AF249" s="18">
        <v>5.6</v>
      </c>
      <c r="AG249" s="18"/>
      <c r="AH249" s="18">
        <v>5.6</v>
      </c>
      <c r="AI249" s="18"/>
      <c r="AJ249" s="18">
        <v>5.6</v>
      </c>
      <c r="AK249" s="18"/>
      <c r="AL249" s="18">
        <v>5.6</v>
      </c>
      <c r="AM249" s="18"/>
      <c r="AN249" s="18">
        <v>5.6</v>
      </c>
      <c r="AO249" s="18"/>
      <c r="AP249" s="18">
        <v>5.6</v>
      </c>
      <c r="AQ249" s="18"/>
      <c r="AR249" s="18"/>
      <c r="AS249" s="18"/>
      <c r="AT249" s="18"/>
      <c r="AU249" s="18"/>
      <c r="AV249" s="18"/>
      <c r="AW249" s="18"/>
      <c r="AX249" s="18"/>
      <c r="AY249" s="18"/>
    </row>
    <row r="250" spans="1:51" ht="14.25" customHeight="1">
      <c r="A250" s="15">
        <v>247</v>
      </c>
      <c r="B250" s="28"/>
      <c r="C250" s="76" t="s">
        <v>444</v>
      </c>
      <c r="D250" s="90" t="s">
        <v>254</v>
      </c>
      <c r="E250" s="67" t="s">
        <v>182</v>
      </c>
      <c r="F250" s="67" t="s">
        <v>288</v>
      </c>
      <c r="G250" s="88" t="s">
        <v>292</v>
      </c>
      <c r="H250" s="88">
        <v>16</v>
      </c>
      <c r="I250" s="88" t="s">
        <v>361</v>
      </c>
      <c r="J250" s="41">
        <v>31</v>
      </c>
      <c r="K250" s="17" t="s">
        <v>1099</v>
      </c>
      <c r="L250" s="18">
        <v>6.2</v>
      </c>
      <c r="M250" s="18"/>
      <c r="N250" s="18">
        <v>6.2</v>
      </c>
      <c r="O250" s="18"/>
      <c r="P250" s="18">
        <v>6.2</v>
      </c>
      <c r="Q250" s="18"/>
      <c r="R250" s="18">
        <v>6.2</v>
      </c>
      <c r="S250" s="18"/>
      <c r="T250" s="18">
        <v>6.2</v>
      </c>
      <c r="U250" s="18"/>
      <c r="V250" s="18">
        <v>6.2</v>
      </c>
      <c r="W250" s="18"/>
      <c r="X250" s="18">
        <v>6.2</v>
      </c>
      <c r="Y250" s="18"/>
      <c r="Z250" s="18">
        <v>6.2</v>
      </c>
      <c r="AA250" s="18"/>
      <c r="AB250" s="18">
        <v>6.2</v>
      </c>
      <c r="AC250" s="18"/>
      <c r="AD250" s="18">
        <v>6.2</v>
      </c>
      <c r="AE250" s="18"/>
      <c r="AF250" s="18">
        <v>6.2</v>
      </c>
      <c r="AG250" s="18"/>
      <c r="AH250" s="18">
        <v>6.2</v>
      </c>
      <c r="AI250" s="18"/>
      <c r="AJ250" s="18">
        <v>6.2</v>
      </c>
      <c r="AK250" s="18"/>
      <c r="AL250" s="18">
        <v>6.2</v>
      </c>
      <c r="AM250" s="18"/>
      <c r="AN250" s="18">
        <v>6.2</v>
      </c>
      <c r="AO250" s="18"/>
      <c r="AP250" s="18">
        <v>6.2</v>
      </c>
      <c r="AQ250" s="18"/>
      <c r="AR250" s="18"/>
      <c r="AS250" s="18"/>
      <c r="AT250" s="18"/>
      <c r="AU250" s="18"/>
      <c r="AV250" s="18"/>
      <c r="AW250" s="18"/>
      <c r="AX250" s="18"/>
      <c r="AY250" s="18"/>
    </row>
    <row r="251" spans="1:51" ht="14.25" customHeight="1">
      <c r="A251" s="15">
        <v>248</v>
      </c>
      <c r="B251" s="28"/>
      <c r="C251" s="76" t="s">
        <v>444</v>
      </c>
      <c r="D251" s="90" t="s">
        <v>255</v>
      </c>
      <c r="E251" s="67" t="s">
        <v>182</v>
      </c>
      <c r="F251" s="67" t="s">
        <v>288</v>
      </c>
      <c r="G251" s="88" t="s">
        <v>292</v>
      </c>
      <c r="H251" s="88">
        <v>16</v>
      </c>
      <c r="I251" s="88" t="s">
        <v>362</v>
      </c>
      <c r="J251" s="41">
        <v>28</v>
      </c>
      <c r="K251" s="17" t="s">
        <v>1099</v>
      </c>
      <c r="L251" s="18">
        <v>5.6</v>
      </c>
      <c r="M251" s="18"/>
      <c r="N251" s="18">
        <v>5.6</v>
      </c>
      <c r="O251" s="18"/>
      <c r="P251" s="18">
        <v>5.6</v>
      </c>
      <c r="Q251" s="18"/>
      <c r="R251" s="18">
        <v>5.6</v>
      </c>
      <c r="S251" s="18"/>
      <c r="T251" s="18">
        <v>5.6</v>
      </c>
      <c r="U251" s="18"/>
      <c r="V251" s="18">
        <v>5.6</v>
      </c>
      <c r="W251" s="18"/>
      <c r="X251" s="18">
        <v>5.6</v>
      </c>
      <c r="Y251" s="18"/>
      <c r="Z251" s="18">
        <v>5.6</v>
      </c>
      <c r="AA251" s="18"/>
      <c r="AB251" s="18">
        <v>5.6</v>
      </c>
      <c r="AC251" s="18"/>
      <c r="AD251" s="18">
        <v>5.6</v>
      </c>
      <c r="AE251" s="18"/>
      <c r="AF251" s="18">
        <v>5.6</v>
      </c>
      <c r="AG251" s="18"/>
      <c r="AH251" s="18">
        <v>5.6</v>
      </c>
      <c r="AI251" s="18"/>
      <c r="AJ251" s="18">
        <v>5.6</v>
      </c>
      <c r="AK251" s="18"/>
      <c r="AL251" s="18">
        <v>5.6</v>
      </c>
      <c r="AM251" s="18"/>
      <c r="AN251" s="18">
        <v>5.6</v>
      </c>
      <c r="AO251" s="18"/>
      <c r="AP251" s="18">
        <v>5.6</v>
      </c>
      <c r="AQ251" s="18"/>
      <c r="AR251" s="18"/>
      <c r="AS251" s="18"/>
      <c r="AT251" s="18"/>
      <c r="AU251" s="18"/>
      <c r="AV251" s="18"/>
      <c r="AW251" s="18"/>
      <c r="AX251" s="18"/>
      <c r="AY251" s="18"/>
    </row>
    <row r="252" spans="1:51" ht="14.25" customHeight="1">
      <c r="A252" s="15">
        <v>249</v>
      </c>
      <c r="B252" s="28"/>
      <c r="C252" s="76" t="s">
        <v>444</v>
      </c>
      <c r="D252" s="90" t="s">
        <v>85</v>
      </c>
      <c r="E252" s="67" t="s">
        <v>182</v>
      </c>
      <c r="F252" s="67" t="s">
        <v>304</v>
      </c>
      <c r="G252" s="88" t="s">
        <v>314</v>
      </c>
      <c r="H252" s="88">
        <v>11</v>
      </c>
      <c r="I252" s="88" t="s">
        <v>391</v>
      </c>
      <c r="J252" s="41">
        <v>21</v>
      </c>
      <c r="K252" s="17" t="s">
        <v>1099</v>
      </c>
      <c r="L252" s="18">
        <v>4.2</v>
      </c>
      <c r="M252" s="18"/>
      <c r="N252" s="18">
        <v>4.2</v>
      </c>
      <c r="O252" s="18"/>
      <c r="P252" s="18">
        <v>4.2</v>
      </c>
      <c r="Q252" s="18"/>
      <c r="R252" s="18">
        <v>4.2</v>
      </c>
      <c r="S252" s="18"/>
      <c r="T252" s="18">
        <v>4.2</v>
      </c>
      <c r="U252" s="18"/>
      <c r="V252" s="18">
        <v>4.2</v>
      </c>
      <c r="W252" s="18"/>
      <c r="X252" s="18">
        <v>4.2</v>
      </c>
      <c r="Y252" s="18"/>
      <c r="Z252" s="18">
        <v>4.2</v>
      </c>
      <c r="AA252" s="18"/>
      <c r="AB252" s="18">
        <v>4.2</v>
      </c>
      <c r="AC252" s="18"/>
      <c r="AD252" s="18">
        <v>4.2</v>
      </c>
      <c r="AE252" s="18"/>
      <c r="AF252" s="18">
        <v>4.2</v>
      </c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</row>
    <row r="253" spans="1:51" ht="14.25" customHeight="1">
      <c r="A253" s="15">
        <v>250</v>
      </c>
      <c r="B253" s="28"/>
      <c r="C253" s="76" t="s">
        <v>444</v>
      </c>
      <c r="D253" s="90" t="s">
        <v>268</v>
      </c>
      <c r="E253" s="67" t="s">
        <v>182</v>
      </c>
      <c r="F253" s="67" t="s">
        <v>315</v>
      </c>
      <c r="G253" s="88" t="s">
        <v>316</v>
      </c>
      <c r="H253" s="88">
        <v>19</v>
      </c>
      <c r="I253" s="88" t="s">
        <v>392</v>
      </c>
      <c r="J253" s="41">
        <v>31</v>
      </c>
      <c r="K253" s="15" t="s">
        <v>1099</v>
      </c>
      <c r="L253" s="19">
        <v>31</v>
      </c>
      <c r="M253" s="19"/>
      <c r="N253" s="18">
        <v>31</v>
      </c>
      <c r="O253" s="18"/>
      <c r="P253" s="18">
        <v>31</v>
      </c>
      <c r="Q253" s="18"/>
      <c r="R253" s="18">
        <v>31</v>
      </c>
      <c r="S253" s="18"/>
      <c r="T253" s="18">
        <v>31</v>
      </c>
      <c r="U253" s="18"/>
      <c r="V253" s="18">
        <v>31</v>
      </c>
      <c r="W253" s="18"/>
      <c r="X253" s="18">
        <v>31</v>
      </c>
      <c r="Y253" s="18"/>
      <c r="Z253" s="18">
        <v>31</v>
      </c>
      <c r="AA253" s="18"/>
      <c r="AB253" s="18">
        <v>31</v>
      </c>
      <c r="AC253" s="18"/>
      <c r="AD253" s="18">
        <v>31</v>
      </c>
      <c r="AE253" s="18"/>
      <c r="AF253" s="18">
        <v>31</v>
      </c>
      <c r="AG253" s="18"/>
      <c r="AH253" s="18">
        <v>31</v>
      </c>
      <c r="AI253" s="18"/>
      <c r="AJ253" s="18">
        <v>31</v>
      </c>
      <c r="AK253" s="18"/>
      <c r="AL253" s="18">
        <v>31</v>
      </c>
      <c r="AM253" s="18"/>
      <c r="AN253" s="18">
        <v>31</v>
      </c>
      <c r="AO253" s="18"/>
      <c r="AP253" s="18">
        <v>31</v>
      </c>
      <c r="AQ253" s="18"/>
      <c r="AR253" s="18">
        <v>31</v>
      </c>
      <c r="AS253" s="18"/>
      <c r="AT253" s="18">
        <v>31</v>
      </c>
      <c r="AU253" s="18"/>
      <c r="AV253" s="18">
        <v>31</v>
      </c>
      <c r="AW253" s="18"/>
      <c r="AX253" s="18"/>
      <c r="AY253" s="18"/>
    </row>
    <row r="254" spans="1:51" s="246" customFormat="1" ht="14.25" customHeight="1">
      <c r="A254" s="15">
        <v>251</v>
      </c>
      <c r="B254" s="28"/>
      <c r="C254" s="76" t="s">
        <v>444</v>
      </c>
      <c r="D254" s="90" t="s">
        <v>268</v>
      </c>
      <c r="E254" s="67" t="s">
        <v>182</v>
      </c>
      <c r="F254" s="67" t="s">
        <v>317</v>
      </c>
      <c r="G254" s="88" t="s">
        <v>318</v>
      </c>
      <c r="H254" s="88">
        <v>1</v>
      </c>
      <c r="I254" s="88" t="s">
        <v>394</v>
      </c>
      <c r="J254" s="41">
        <v>31</v>
      </c>
      <c r="K254" s="17" t="s">
        <v>1099</v>
      </c>
      <c r="L254" s="18">
        <v>31</v>
      </c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</row>
    <row r="255" spans="1:51" s="246" customFormat="1" ht="14.25" customHeight="1">
      <c r="A255" s="15">
        <v>252</v>
      </c>
      <c r="B255" s="28"/>
      <c r="C255" s="76" t="s">
        <v>444</v>
      </c>
      <c r="D255" s="90" t="s">
        <v>270</v>
      </c>
      <c r="E255" s="67" t="s">
        <v>182</v>
      </c>
      <c r="F255" s="67" t="s">
        <v>319</v>
      </c>
      <c r="G255" s="88" t="s">
        <v>93</v>
      </c>
      <c r="H255" s="88">
        <v>5</v>
      </c>
      <c r="I255" s="88" t="s">
        <v>402</v>
      </c>
      <c r="J255" s="41">
        <v>19</v>
      </c>
      <c r="K255" s="68" t="s">
        <v>1123</v>
      </c>
      <c r="L255" s="18">
        <v>19</v>
      </c>
      <c r="M255" s="18">
        <v>19</v>
      </c>
      <c r="N255" s="18">
        <v>19</v>
      </c>
      <c r="O255" s="18">
        <v>19</v>
      </c>
      <c r="P255" s="18">
        <v>19</v>
      </c>
      <c r="Q255" s="18">
        <v>19</v>
      </c>
      <c r="R255" s="18">
        <v>19</v>
      </c>
      <c r="S255" s="18">
        <v>19</v>
      </c>
      <c r="T255" s="18">
        <v>19</v>
      </c>
      <c r="U255" s="18">
        <v>19</v>
      </c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</row>
    <row r="256" spans="1:51" s="246" customFormat="1" ht="14.25" customHeight="1">
      <c r="A256" s="15">
        <v>253</v>
      </c>
      <c r="B256" s="28"/>
      <c r="C256" s="76" t="s">
        <v>444</v>
      </c>
      <c r="D256" s="90" t="s">
        <v>272</v>
      </c>
      <c r="E256" s="67" t="s">
        <v>182</v>
      </c>
      <c r="F256" s="67" t="s">
        <v>306</v>
      </c>
      <c r="G256" s="88" t="s">
        <v>323</v>
      </c>
      <c r="H256" s="88">
        <v>11</v>
      </c>
      <c r="I256" s="88" t="s">
        <v>408</v>
      </c>
      <c r="J256" s="41">
        <v>34</v>
      </c>
      <c r="K256" s="68" t="s">
        <v>1123</v>
      </c>
      <c r="L256" s="18">
        <v>34</v>
      </c>
      <c r="M256" s="18"/>
      <c r="N256" s="18">
        <v>34</v>
      </c>
      <c r="O256" s="18"/>
      <c r="P256" s="18">
        <v>34</v>
      </c>
      <c r="Q256" s="18"/>
      <c r="R256" s="18">
        <v>34</v>
      </c>
      <c r="S256" s="18"/>
      <c r="T256" s="18">
        <v>34</v>
      </c>
      <c r="U256" s="18"/>
      <c r="V256" s="18">
        <v>34</v>
      </c>
      <c r="W256" s="18"/>
      <c r="X256" s="18">
        <v>34</v>
      </c>
      <c r="Y256" s="18"/>
      <c r="Z256" s="18">
        <v>34</v>
      </c>
      <c r="AA256" s="18"/>
      <c r="AB256" s="18">
        <v>34</v>
      </c>
      <c r="AC256" s="18"/>
      <c r="AD256" s="18">
        <v>34</v>
      </c>
      <c r="AE256" s="18"/>
      <c r="AF256" s="18">
        <v>34</v>
      </c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</row>
    <row r="257" spans="1:51">
      <c r="A257" s="15">
        <v>254</v>
      </c>
      <c r="B257" s="28"/>
      <c r="C257" s="76" t="s">
        <v>444</v>
      </c>
      <c r="D257" s="90" t="s">
        <v>255</v>
      </c>
      <c r="E257" s="67" t="s">
        <v>182</v>
      </c>
      <c r="F257" s="67" t="s">
        <v>288</v>
      </c>
      <c r="G257" s="88" t="s">
        <v>290</v>
      </c>
      <c r="H257" s="88">
        <v>16</v>
      </c>
      <c r="I257" s="88" t="s">
        <v>358</v>
      </c>
      <c r="J257" s="41">
        <v>28</v>
      </c>
      <c r="K257" s="17" t="s">
        <v>1100</v>
      </c>
      <c r="L257" s="18"/>
      <c r="M257" s="18">
        <v>11.2</v>
      </c>
      <c r="N257" s="18"/>
      <c r="O257" s="18">
        <v>11.2</v>
      </c>
      <c r="P257" s="18"/>
      <c r="Q257" s="18">
        <v>11.2</v>
      </c>
      <c r="R257" s="18"/>
      <c r="S257" s="18">
        <v>11.2</v>
      </c>
      <c r="T257" s="18"/>
      <c r="U257" s="18">
        <v>11.2</v>
      </c>
      <c r="V257" s="18"/>
      <c r="W257" s="18">
        <v>11.2</v>
      </c>
      <c r="X257" s="18"/>
      <c r="Y257" s="18">
        <v>11.2</v>
      </c>
      <c r="Z257" s="18"/>
      <c r="AA257" s="18">
        <v>11.2</v>
      </c>
      <c r="AB257" s="18"/>
      <c r="AC257" s="18">
        <v>11.2</v>
      </c>
      <c r="AD257" s="18"/>
      <c r="AE257" s="18">
        <v>11.2</v>
      </c>
      <c r="AF257" s="18"/>
      <c r="AG257" s="18">
        <v>11.2</v>
      </c>
      <c r="AH257" s="18"/>
      <c r="AI257" s="18">
        <v>11.2</v>
      </c>
      <c r="AJ257" s="18"/>
      <c r="AK257" s="18">
        <v>11.2</v>
      </c>
      <c r="AL257" s="18"/>
      <c r="AM257" s="18">
        <v>11.2</v>
      </c>
      <c r="AN257" s="18"/>
      <c r="AO257" s="18">
        <v>11.2</v>
      </c>
      <c r="AP257" s="18"/>
      <c r="AQ257" s="18">
        <v>11.2</v>
      </c>
      <c r="AR257" s="18"/>
      <c r="AS257" s="18"/>
      <c r="AT257" s="18"/>
      <c r="AU257" s="18"/>
      <c r="AV257" s="18"/>
      <c r="AW257" s="18"/>
      <c r="AX257" s="18"/>
      <c r="AY257" s="18"/>
    </row>
    <row r="258" spans="1:51">
      <c r="A258" s="15">
        <v>255</v>
      </c>
      <c r="B258" s="28"/>
      <c r="C258" s="76" t="s">
        <v>444</v>
      </c>
      <c r="D258" s="90" t="s">
        <v>254</v>
      </c>
      <c r="E258" s="67" t="s">
        <v>182</v>
      </c>
      <c r="F258" s="67" t="s">
        <v>288</v>
      </c>
      <c r="G258" s="88" t="s">
        <v>291</v>
      </c>
      <c r="H258" s="88">
        <v>16</v>
      </c>
      <c r="I258" s="88" t="s">
        <v>359</v>
      </c>
      <c r="J258" s="41">
        <v>31</v>
      </c>
      <c r="K258" s="17" t="s">
        <v>1100</v>
      </c>
      <c r="L258" s="18"/>
      <c r="M258" s="18">
        <v>6.2</v>
      </c>
      <c r="N258" s="18"/>
      <c r="O258" s="18">
        <v>6.2</v>
      </c>
      <c r="P258" s="18"/>
      <c r="Q258" s="18">
        <v>6.2</v>
      </c>
      <c r="R258" s="18"/>
      <c r="S258" s="18">
        <v>6.2</v>
      </c>
      <c r="T258" s="18"/>
      <c r="U258" s="18">
        <v>6.2</v>
      </c>
      <c r="V258" s="18"/>
      <c r="W258" s="18">
        <v>6.2</v>
      </c>
      <c r="X258" s="18"/>
      <c r="Y258" s="18">
        <v>6.2</v>
      </c>
      <c r="Z258" s="18"/>
      <c r="AA258" s="18">
        <v>6.2</v>
      </c>
      <c r="AB258" s="18"/>
      <c r="AC258" s="18">
        <v>6.2</v>
      </c>
      <c r="AD258" s="18"/>
      <c r="AE258" s="18">
        <v>6.2</v>
      </c>
      <c r="AF258" s="18"/>
      <c r="AG258" s="18">
        <v>6.2</v>
      </c>
      <c r="AH258" s="18"/>
      <c r="AI258" s="18">
        <v>6.2</v>
      </c>
      <c r="AJ258" s="18"/>
      <c r="AK258" s="18">
        <v>6.2</v>
      </c>
      <c r="AL258" s="18"/>
      <c r="AM258" s="18">
        <v>6.2</v>
      </c>
      <c r="AN258" s="18"/>
      <c r="AO258" s="18">
        <v>6.2</v>
      </c>
      <c r="AP258" s="18"/>
      <c r="AQ258" s="18">
        <v>6.2</v>
      </c>
      <c r="AR258" s="18"/>
      <c r="AS258" s="18"/>
      <c r="AT258" s="18"/>
      <c r="AU258" s="18"/>
      <c r="AV258" s="18"/>
      <c r="AW258" s="18"/>
      <c r="AX258" s="18"/>
      <c r="AY258" s="18"/>
    </row>
    <row r="259" spans="1:51">
      <c r="A259" s="15">
        <v>256</v>
      </c>
      <c r="B259" s="28"/>
      <c r="C259" s="76" t="s">
        <v>444</v>
      </c>
      <c r="D259" s="90" t="s">
        <v>85</v>
      </c>
      <c r="E259" s="67" t="s">
        <v>182</v>
      </c>
      <c r="F259" s="67" t="s">
        <v>306</v>
      </c>
      <c r="G259" s="88" t="s">
        <v>307</v>
      </c>
      <c r="H259" s="88">
        <v>3</v>
      </c>
      <c r="I259" s="88" t="s">
        <v>383</v>
      </c>
      <c r="J259" s="41">
        <v>21</v>
      </c>
      <c r="K259" s="17" t="s">
        <v>1100</v>
      </c>
      <c r="L259" s="18"/>
      <c r="M259" s="18">
        <v>25.2</v>
      </c>
      <c r="N259" s="18"/>
      <c r="O259" s="18">
        <v>25.2</v>
      </c>
      <c r="P259" s="18"/>
      <c r="Q259" s="18">
        <v>25.2</v>
      </c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</row>
    <row r="260" spans="1:51">
      <c r="A260" s="15">
        <v>257</v>
      </c>
      <c r="B260" s="28"/>
      <c r="C260" s="76" t="s">
        <v>444</v>
      </c>
      <c r="D260" s="90" t="s">
        <v>269</v>
      </c>
      <c r="E260" s="67" t="s">
        <v>182</v>
      </c>
      <c r="F260" s="67" t="s">
        <v>315</v>
      </c>
      <c r="G260" s="88" t="s">
        <v>316</v>
      </c>
      <c r="H260" s="88">
        <v>19</v>
      </c>
      <c r="I260" s="88" t="s">
        <v>393</v>
      </c>
      <c r="J260" s="41">
        <v>31</v>
      </c>
      <c r="K260" s="68" t="s">
        <v>1116</v>
      </c>
      <c r="L260" s="18"/>
      <c r="M260" s="18">
        <v>31</v>
      </c>
      <c r="N260" s="18"/>
      <c r="O260" s="18">
        <v>31</v>
      </c>
      <c r="P260" s="18"/>
      <c r="Q260" s="18">
        <v>31</v>
      </c>
      <c r="R260" s="18"/>
      <c r="S260" s="18">
        <v>31</v>
      </c>
      <c r="T260" s="18"/>
      <c r="U260" s="18">
        <v>31</v>
      </c>
      <c r="V260" s="18"/>
      <c r="W260" s="18">
        <v>31</v>
      </c>
      <c r="X260" s="18"/>
      <c r="Y260" s="18">
        <v>31</v>
      </c>
      <c r="Z260" s="18"/>
      <c r="AA260" s="18">
        <v>31</v>
      </c>
      <c r="AB260" s="18"/>
      <c r="AC260" s="18">
        <v>31</v>
      </c>
      <c r="AD260" s="18"/>
      <c r="AE260" s="18">
        <v>31</v>
      </c>
      <c r="AF260" s="18"/>
      <c r="AG260" s="18">
        <v>31</v>
      </c>
      <c r="AH260" s="18"/>
      <c r="AI260" s="18">
        <v>31</v>
      </c>
      <c r="AJ260" s="18"/>
      <c r="AK260" s="18">
        <v>31</v>
      </c>
      <c r="AL260" s="18"/>
      <c r="AM260" s="18">
        <v>31</v>
      </c>
      <c r="AN260" s="18"/>
      <c r="AO260" s="18">
        <v>31</v>
      </c>
      <c r="AP260" s="18"/>
      <c r="AQ260" s="18">
        <v>31</v>
      </c>
      <c r="AR260" s="18"/>
      <c r="AS260" s="18">
        <v>31</v>
      </c>
      <c r="AT260" s="18"/>
      <c r="AU260" s="18">
        <v>31</v>
      </c>
      <c r="AV260" s="18"/>
      <c r="AW260" s="18">
        <v>31</v>
      </c>
      <c r="AX260" s="18"/>
      <c r="AY260" s="18"/>
    </row>
    <row r="261" spans="1:51">
      <c r="A261" s="15">
        <v>258</v>
      </c>
      <c r="B261" s="28"/>
      <c r="C261" s="76" t="s">
        <v>444</v>
      </c>
      <c r="D261" s="90" t="s">
        <v>269</v>
      </c>
      <c r="E261" s="67" t="s">
        <v>182</v>
      </c>
      <c r="F261" s="67" t="s">
        <v>317</v>
      </c>
      <c r="G261" s="88" t="s">
        <v>318</v>
      </c>
      <c r="H261" s="88">
        <v>1</v>
      </c>
      <c r="I261" s="88" t="s">
        <v>395</v>
      </c>
      <c r="J261" s="41">
        <v>31</v>
      </c>
      <c r="K261" s="68" t="s">
        <v>1116</v>
      </c>
      <c r="L261" s="18"/>
      <c r="M261" s="18">
        <v>31</v>
      </c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</row>
    <row r="262" spans="1:51">
      <c r="A262" s="15">
        <v>259</v>
      </c>
      <c r="B262" s="28"/>
      <c r="C262" s="76" t="s">
        <v>444</v>
      </c>
      <c r="D262" s="90" t="s">
        <v>272</v>
      </c>
      <c r="E262" s="67" t="s">
        <v>182</v>
      </c>
      <c r="F262" s="67" t="s">
        <v>288</v>
      </c>
      <c r="G262" s="88" t="s">
        <v>324</v>
      </c>
      <c r="H262" s="88">
        <v>5</v>
      </c>
      <c r="I262" s="88" t="s">
        <v>409</v>
      </c>
      <c r="J262" s="41">
        <v>34</v>
      </c>
      <c r="K262" s="68" t="s">
        <v>1116</v>
      </c>
      <c r="L262" s="18"/>
      <c r="M262" s="18">
        <v>20.399999999999999</v>
      </c>
      <c r="N262" s="18"/>
      <c r="O262" s="18">
        <v>20.399999999999999</v>
      </c>
      <c r="P262" s="18"/>
      <c r="Q262" s="18">
        <v>20.399999999999999</v>
      </c>
      <c r="R262" s="18"/>
      <c r="S262" s="18">
        <v>20.399999999999999</v>
      </c>
      <c r="T262" s="18"/>
      <c r="U262" s="18">
        <v>20.399999999999999</v>
      </c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</row>
    <row r="263" spans="1:51" ht="14.25" customHeight="1">
      <c r="A263" s="15">
        <v>260</v>
      </c>
      <c r="B263" s="28"/>
      <c r="C263" s="76" t="s">
        <v>444</v>
      </c>
      <c r="D263" s="90" t="s">
        <v>268</v>
      </c>
      <c r="E263" s="67" t="s">
        <v>182</v>
      </c>
      <c r="F263" s="67" t="s">
        <v>185</v>
      </c>
      <c r="G263" s="88" t="s">
        <v>91</v>
      </c>
      <c r="H263" s="88">
        <v>9</v>
      </c>
      <c r="I263" s="88" t="s">
        <v>396</v>
      </c>
      <c r="J263" s="41">
        <v>31</v>
      </c>
      <c r="K263" s="68" t="s">
        <v>1117</v>
      </c>
      <c r="L263" s="18"/>
      <c r="M263" s="18"/>
      <c r="N263" s="18">
        <v>31</v>
      </c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</row>
    <row r="264" spans="1:51" ht="14.25" customHeight="1">
      <c r="A264" s="15">
        <v>261</v>
      </c>
      <c r="B264" s="28"/>
      <c r="C264" s="76" t="s">
        <v>444</v>
      </c>
      <c r="D264" s="90" t="s">
        <v>273</v>
      </c>
      <c r="E264" s="67" t="s">
        <v>182</v>
      </c>
      <c r="F264" s="67" t="s">
        <v>317</v>
      </c>
      <c r="G264" s="88" t="s">
        <v>325</v>
      </c>
      <c r="H264" s="88">
        <v>1</v>
      </c>
      <c r="I264" s="88" t="s">
        <v>410</v>
      </c>
      <c r="J264" s="41">
        <v>38</v>
      </c>
      <c r="K264" s="70" t="s">
        <v>1117</v>
      </c>
      <c r="L264" s="19"/>
      <c r="M264" s="19"/>
      <c r="N264" s="18">
        <v>38</v>
      </c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</row>
    <row r="265" spans="1:51" s="246" customFormat="1" ht="14.25" customHeight="1">
      <c r="A265" s="15">
        <v>262</v>
      </c>
      <c r="B265" s="28"/>
      <c r="C265" s="76" t="s">
        <v>444</v>
      </c>
      <c r="D265" s="90" t="s">
        <v>85</v>
      </c>
      <c r="E265" s="67" t="s">
        <v>182</v>
      </c>
      <c r="F265" s="67" t="s">
        <v>185</v>
      </c>
      <c r="G265" s="88" t="s">
        <v>91</v>
      </c>
      <c r="H265" s="88">
        <v>1</v>
      </c>
      <c r="I265" s="88" t="s">
        <v>384</v>
      </c>
      <c r="J265" s="41">
        <v>21</v>
      </c>
      <c r="K265" s="17" t="s">
        <v>1103</v>
      </c>
      <c r="L265" s="18"/>
      <c r="M265" s="18"/>
      <c r="N265" s="18"/>
      <c r="O265" s="18">
        <v>25.2</v>
      </c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</row>
    <row r="266" spans="1:51" s="246" customFormat="1" ht="14.25" customHeight="1">
      <c r="A266" s="15">
        <v>263</v>
      </c>
      <c r="B266" s="28"/>
      <c r="C266" s="76" t="s">
        <v>444</v>
      </c>
      <c r="D266" s="90" t="s">
        <v>269</v>
      </c>
      <c r="E266" s="67" t="s">
        <v>182</v>
      </c>
      <c r="F266" s="67" t="s">
        <v>185</v>
      </c>
      <c r="G266" s="88" t="s">
        <v>91</v>
      </c>
      <c r="H266" s="88">
        <v>9</v>
      </c>
      <c r="I266" s="88" t="s">
        <v>397</v>
      </c>
      <c r="J266" s="41">
        <v>31</v>
      </c>
      <c r="K266" s="68" t="s">
        <v>1118</v>
      </c>
      <c r="L266" s="18"/>
      <c r="M266" s="18"/>
      <c r="N266" s="18"/>
      <c r="O266" s="18">
        <v>31</v>
      </c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</row>
    <row r="267" spans="1:51" ht="14.25" customHeight="1">
      <c r="A267" s="15">
        <v>264</v>
      </c>
      <c r="B267" s="28"/>
      <c r="C267" s="76" t="s">
        <v>444</v>
      </c>
      <c r="D267" s="90" t="s">
        <v>273</v>
      </c>
      <c r="E267" s="67" t="s">
        <v>182</v>
      </c>
      <c r="F267" s="67" t="s">
        <v>185</v>
      </c>
      <c r="G267" s="88" t="s">
        <v>91</v>
      </c>
      <c r="H267" s="88">
        <v>10</v>
      </c>
      <c r="I267" s="88" t="s">
        <v>411</v>
      </c>
      <c r="J267" s="41">
        <v>38</v>
      </c>
      <c r="K267" s="71" t="s">
        <v>1126</v>
      </c>
      <c r="L267" s="19"/>
      <c r="M267" s="19"/>
      <c r="N267" s="18"/>
      <c r="O267" s="18"/>
      <c r="P267" s="18">
        <v>38</v>
      </c>
      <c r="Q267" s="18"/>
      <c r="R267" s="18">
        <v>38</v>
      </c>
      <c r="S267" s="18"/>
      <c r="T267" s="18">
        <v>38</v>
      </c>
      <c r="U267" s="18"/>
      <c r="V267" s="18">
        <v>38</v>
      </c>
      <c r="W267" s="18"/>
      <c r="X267" s="18">
        <v>38</v>
      </c>
      <c r="Y267" s="18"/>
      <c r="Z267" s="18">
        <v>38</v>
      </c>
      <c r="AA267" s="18"/>
      <c r="AB267" s="18">
        <v>38</v>
      </c>
      <c r="AC267" s="18"/>
      <c r="AD267" s="18">
        <v>38</v>
      </c>
      <c r="AE267" s="18"/>
      <c r="AF267" s="18">
        <v>38</v>
      </c>
      <c r="AG267" s="18"/>
      <c r="AH267" s="18">
        <v>38</v>
      </c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</row>
    <row r="268" spans="1:51" ht="14.25" customHeight="1">
      <c r="A268" s="15">
        <v>265</v>
      </c>
      <c r="B268" s="28"/>
      <c r="C268" s="76" t="s">
        <v>120</v>
      </c>
      <c r="D268" s="152" t="s">
        <v>149</v>
      </c>
      <c r="E268" s="79" t="s">
        <v>182</v>
      </c>
      <c r="F268" s="79" t="s">
        <v>185</v>
      </c>
      <c r="G268" s="79" t="s">
        <v>186</v>
      </c>
      <c r="H268" s="79">
        <v>5</v>
      </c>
      <c r="I268" s="79" t="s">
        <v>237</v>
      </c>
      <c r="J268" s="38">
        <v>17</v>
      </c>
      <c r="K268" s="19" t="s">
        <v>1097</v>
      </c>
      <c r="L268" s="19"/>
      <c r="M268" s="19"/>
      <c r="N268" s="18"/>
      <c r="O268" s="18"/>
      <c r="P268" s="18"/>
      <c r="Q268" s="18">
        <v>17</v>
      </c>
      <c r="R268" s="18"/>
      <c r="S268" s="18">
        <v>17</v>
      </c>
      <c r="T268" s="18"/>
      <c r="U268" s="18">
        <v>17</v>
      </c>
      <c r="V268" s="18"/>
      <c r="W268" s="18">
        <v>17</v>
      </c>
      <c r="X268" s="18"/>
      <c r="Y268" s="18">
        <v>17</v>
      </c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</row>
    <row r="269" spans="1:51" s="246" customFormat="1" ht="14.25" customHeight="1">
      <c r="A269" s="15">
        <v>266</v>
      </c>
      <c r="B269" s="28"/>
      <c r="C269" s="76" t="s">
        <v>444</v>
      </c>
      <c r="D269" s="90" t="s">
        <v>85</v>
      </c>
      <c r="E269" s="67" t="s">
        <v>182</v>
      </c>
      <c r="F269" s="67" t="s">
        <v>308</v>
      </c>
      <c r="G269" s="88" t="s">
        <v>92</v>
      </c>
      <c r="H269" s="88">
        <v>1</v>
      </c>
      <c r="I269" s="88" t="s">
        <v>385</v>
      </c>
      <c r="J269" s="41">
        <v>21</v>
      </c>
      <c r="K269" s="15" t="s">
        <v>1097</v>
      </c>
      <c r="L269" s="19"/>
      <c r="M269" s="19"/>
      <c r="N269" s="18"/>
      <c r="O269" s="18"/>
      <c r="P269" s="18"/>
      <c r="Q269" s="18">
        <v>25.2</v>
      </c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</row>
    <row r="270" spans="1:51" s="246" customFormat="1" ht="14.25" customHeight="1">
      <c r="A270" s="15">
        <v>267</v>
      </c>
      <c r="B270" s="28"/>
      <c r="C270" s="76" t="s">
        <v>444</v>
      </c>
      <c r="D270" s="90" t="s">
        <v>85</v>
      </c>
      <c r="E270" s="67" t="s">
        <v>182</v>
      </c>
      <c r="F270" s="67" t="s">
        <v>306</v>
      </c>
      <c r="G270" s="88" t="s">
        <v>309</v>
      </c>
      <c r="H270" s="88">
        <v>3</v>
      </c>
      <c r="I270" s="88" t="s">
        <v>386</v>
      </c>
      <c r="J270" s="41">
        <v>21</v>
      </c>
      <c r="K270" s="15" t="s">
        <v>1115</v>
      </c>
      <c r="L270" s="19"/>
      <c r="M270" s="19"/>
      <c r="N270" s="18"/>
      <c r="O270" s="18"/>
      <c r="P270" s="18"/>
      <c r="Q270" s="18"/>
      <c r="R270" s="18"/>
      <c r="S270" s="18">
        <v>25.2</v>
      </c>
      <c r="T270" s="18"/>
      <c r="U270" s="18">
        <v>25.2</v>
      </c>
      <c r="V270" s="18"/>
      <c r="W270" s="18">
        <v>25.2</v>
      </c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</row>
    <row r="271" spans="1:51" s="246" customFormat="1" ht="14.25" customHeight="1">
      <c r="A271" s="15">
        <v>268</v>
      </c>
      <c r="B271" s="28"/>
      <c r="C271" s="76" t="s">
        <v>444</v>
      </c>
      <c r="D271" s="90" t="s">
        <v>85</v>
      </c>
      <c r="E271" s="67" t="s">
        <v>182</v>
      </c>
      <c r="F271" s="67" t="s">
        <v>308</v>
      </c>
      <c r="G271" s="88" t="s">
        <v>309</v>
      </c>
      <c r="H271" s="88">
        <v>3</v>
      </c>
      <c r="I271" s="88" t="s">
        <v>386</v>
      </c>
      <c r="J271" s="41">
        <v>21</v>
      </c>
      <c r="K271" s="17" t="s">
        <v>1115</v>
      </c>
      <c r="L271" s="18"/>
      <c r="M271" s="18"/>
      <c r="N271" s="18"/>
      <c r="O271" s="18"/>
      <c r="P271" s="18"/>
      <c r="Q271" s="18"/>
      <c r="R271" s="18"/>
      <c r="S271" s="18">
        <v>25.2</v>
      </c>
      <c r="T271" s="18"/>
      <c r="U271" s="18">
        <v>25.2</v>
      </c>
      <c r="V271" s="18"/>
      <c r="W271" s="18">
        <v>25.2</v>
      </c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</row>
    <row r="272" spans="1:51" s="246" customFormat="1" ht="14.25" customHeight="1">
      <c r="A272" s="15">
        <v>269</v>
      </c>
      <c r="B272" s="28"/>
      <c r="C272" s="76" t="s">
        <v>444</v>
      </c>
      <c r="D272" s="90" t="s">
        <v>270</v>
      </c>
      <c r="E272" s="67" t="s">
        <v>182</v>
      </c>
      <c r="F272" s="67" t="s">
        <v>308</v>
      </c>
      <c r="G272" s="88" t="s">
        <v>92</v>
      </c>
      <c r="H272" s="88">
        <v>5</v>
      </c>
      <c r="I272" s="88" t="s">
        <v>401</v>
      </c>
      <c r="J272" s="41">
        <v>19</v>
      </c>
      <c r="K272" s="68" t="s">
        <v>1122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>
        <v>3.8</v>
      </c>
      <c r="W272" s="18">
        <v>3.8</v>
      </c>
      <c r="X272" s="18">
        <v>19</v>
      </c>
      <c r="Y272" s="18">
        <v>19</v>
      </c>
      <c r="Z272" s="18">
        <v>19</v>
      </c>
      <c r="AA272" s="18">
        <v>19</v>
      </c>
      <c r="AB272" s="18">
        <v>19</v>
      </c>
      <c r="AC272" s="18">
        <v>19</v>
      </c>
      <c r="AD272" s="18">
        <v>19</v>
      </c>
      <c r="AE272" s="18">
        <v>19</v>
      </c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</row>
    <row r="273" spans="1:51" s="246" customFormat="1" ht="14.25" customHeight="1">
      <c r="A273" s="15">
        <v>270</v>
      </c>
      <c r="B273" s="28"/>
      <c r="C273" s="76" t="s">
        <v>444</v>
      </c>
      <c r="D273" s="90" t="s">
        <v>272</v>
      </c>
      <c r="E273" s="67" t="s">
        <v>182</v>
      </c>
      <c r="F273" s="67" t="s">
        <v>311</v>
      </c>
      <c r="G273" s="88" t="s">
        <v>321</v>
      </c>
      <c r="H273" s="88">
        <v>5</v>
      </c>
      <c r="I273" s="88" t="s">
        <v>407</v>
      </c>
      <c r="J273" s="41">
        <v>34</v>
      </c>
      <c r="K273" s="68" t="s">
        <v>1125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>
        <v>6.8</v>
      </c>
      <c r="X273" s="18"/>
      <c r="Y273" s="18">
        <v>34</v>
      </c>
      <c r="Z273" s="18"/>
      <c r="AA273" s="18">
        <v>34</v>
      </c>
      <c r="AB273" s="18"/>
      <c r="AC273" s="18">
        <v>34</v>
      </c>
      <c r="AD273" s="18"/>
      <c r="AE273" s="18">
        <v>34</v>
      </c>
      <c r="AF273" s="18"/>
      <c r="AG273" s="18">
        <v>34</v>
      </c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</row>
    <row r="274" spans="1:51">
      <c r="A274" s="15">
        <v>271</v>
      </c>
      <c r="B274" s="28"/>
      <c r="C274" s="76" t="s">
        <v>444</v>
      </c>
      <c r="D274" s="90" t="s">
        <v>272</v>
      </c>
      <c r="E274" s="67" t="s">
        <v>182</v>
      </c>
      <c r="F274" s="67" t="s">
        <v>304</v>
      </c>
      <c r="G274" s="88" t="s">
        <v>322</v>
      </c>
      <c r="H274" s="88">
        <v>5</v>
      </c>
      <c r="I274" s="88" t="s">
        <v>407</v>
      </c>
      <c r="J274" s="41">
        <v>34</v>
      </c>
      <c r="K274" s="68" t="s">
        <v>1125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>
        <v>6.8</v>
      </c>
      <c r="X274" s="18"/>
      <c r="Y274" s="18">
        <v>34</v>
      </c>
      <c r="Z274" s="18"/>
      <c r="AA274" s="18">
        <v>34</v>
      </c>
      <c r="AB274" s="18"/>
      <c r="AC274" s="18">
        <v>34</v>
      </c>
      <c r="AD274" s="18"/>
      <c r="AE274" s="18">
        <v>34</v>
      </c>
      <c r="AF274" s="18"/>
      <c r="AG274" s="18">
        <v>34</v>
      </c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</row>
    <row r="275" spans="1:51">
      <c r="A275" s="15">
        <v>272</v>
      </c>
      <c r="B275" s="28"/>
      <c r="C275" s="76" t="s">
        <v>444</v>
      </c>
      <c r="D275" s="90" t="s">
        <v>85</v>
      </c>
      <c r="E275" s="67" t="s">
        <v>182</v>
      </c>
      <c r="F275" s="67" t="s">
        <v>306</v>
      </c>
      <c r="G275" s="88" t="s">
        <v>310</v>
      </c>
      <c r="H275" s="88">
        <v>3</v>
      </c>
      <c r="I275" s="88" t="s">
        <v>387</v>
      </c>
      <c r="J275" s="41">
        <v>21</v>
      </c>
      <c r="K275" s="17" t="s">
        <v>1109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>
        <v>25.2</v>
      </c>
      <c r="Z275" s="18"/>
      <c r="AA275" s="18">
        <v>25.2</v>
      </c>
      <c r="AB275" s="18"/>
      <c r="AC275" s="18">
        <v>25.2</v>
      </c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</row>
    <row r="276" spans="1:51">
      <c r="A276" s="15">
        <v>273</v>
      </c>
      <c r="B276" s="28"/>
      <c r="C276" s="76" t="s">
        <v>444</v>
      </c>
      <c r="D276" s="90" t="s">
        <v>85</v>
      </c>
      <c r="E276" s="67" t="s">
        <v>182</v>
      </c>
      <c r="F276" s="67" t="s">
        <v>308</v>
      </c>
      <c r="G276" s="88" t="s">
        <v>92</v>
      </c>
      <c r="H276" s="88">
        <v>1</v>
      </c>
      <c r="I276" s="88" t="s">
        <v>388</v>
      </c>
      <c r="J276" s="41">
        <v>21</v>
      </c>
      <c r="K276" s="17" t="s">
        <v>1109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>
        <v>25.2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</row>
    <row r="277" spans="1:51">
      <c r="A277" s="15">
        <v>274</v>
      </c>
      <c r="B277" s="28"/>
      <c r="C277" s="76" t="s">
        <v>120</v>
      </c>
      <c r="D277" s="152" t="s">
        <v>149</v>
      </c>
      <c r="E277" s="79" t="s">
        <v>182</v>
      </c>
      <c r="F277" s="79" t="s">
        <v>183</v>
      </c>
      <c r="G277" s="79" t="s">
        <v>184</v>
      </c>
      <c r="H277" s="79">
        <v>2</v>
      </c>
      <c r="I277" s="79" t="s">
        <v>236</v>
      </c>
      <c r="J277" s="38">
        <v>17</v>
      </c>
      <c r="K277" s="65" t="s">
        <v>1096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>
        <v>17</v>
      </c>
      <c r="AB277" s="18"/>
      <c r="AC277" s="18">
        <v>17</v>
      </c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</row>
    <row r="278" spans="1:51">
      <c r="A278" s="15">
        <v>275</v>
      </c>
      <c r="B278" s="28"/>
      <c r="C278" s="76" t="s">
        <v>444</v>
      </c>
      <c r="D278" s="90" t="s">
        <v>85</v>
      </c>
      <c r="E278" s="67" t="s">
        <v>182</v>
      </c>
      <c r="F278" s="67" t="s">
        <v>185</v>
      </c>
      <c r="G278" s="88" t="s">
        <v>91</v>
      </c>
      <c r="H278" s="88">
        <v>2</v>
      </c>
      <c r="I278" s="88" t="s">
        <v>389</v>
      </c>
      <c r="J278" s="41">
        <v>21</v>
      </c>
      <c r="K278" s="17" t="s">
        <v>1096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>
        <v>25.2</v>
      </c>
      <c r="AB278" s="18"/>
      <c r="AC278" s="18">
        <v>25.2</v>
      </c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</row>
    <row r="279" spans="1:51">
      <c r="A279" s="15">
        <v>276</v>
      </c>
      <c r="B279" s="28"/>
      <c r="C279" s="76" t="s">
        <v>444</v>
      </c>
      <c r="D279" s="90" t="s">
        <v>85</v>
      </c>
      <c r="E279" s="67" t="s">
        <v>182</v>
      </c>
      <c r="F279" s="67" t="s">
        <v>311</v>
      </c>
      <c r="G279" s="88" t="s">
        <v>312</v>
      </c>
      <c r="H279" s="88">
        <v>2</v>
      </c>
      <c r="I279" s="88" t="s">
        <v>390</v>
      </c>
      <c r="J279" s="41">
        <v>21</v>
      </c>
      <c r="K279" s="17" t="s">
        <v>1110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>
        <v>25.2</v>
      </c>
      <c r="AE279" s="18"/>
      <c r="AF279" s="18">
        <v>25.2</v>
      </c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</row>
    <row r="280" spans="1:51">
      <c r="A280" s="15">
        <v>277</v>
      </c>
      <c r="B280" s="28"/>
      <c r="C280" s="76" t="s">
        <v>444</v>
      </c>
      <c r="D280" s="90" t="s">
        <v>85</v>
      </c>
      <c r="E280" s="67" t="s">
        <v>182</v>
      </c>
      <c r="F280" s="67" t="s">
        <v>304</v>
      </c>
      <c r="G280" s="88" t="s">
        <v>313</v>
      </c>
      <c r="H280" s="88">
        <v>2</v>
      </c>
      <c r="I280" s="88" t="s">
        <v>390</v>
      </c>
      <c r="J280" s="41">
        <v>21</v>
      </c>
      <c r="K280" s="17" t="s">
        <v>1110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>
        <v>25.2</v>
      </c>
      <c r="AE280" s="18"/>
      <c r="AF280" s="18">
        <v>25.2</v>
      </c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</row>
    <row r="281" spans="1:51" ht="14.25" customHeight="1">
      <c r="A281" s="15">
        <v>278</v>
      </c>
      <c r="B281" s="28"/>
      <c r="C281" s="76" t="s">
        <v>444</v>
      </c>
      <c r="D281" s="90" t="s">
        <v>268</v>
      </c>
      <c r="E281" s="67" t="s">
        <v>182</v>
      </c>
      <c r="F281" s="67" t="s">
        <v>308</v>
      </c>
      <c r="G281" s="88" t="s">
        <v>92</v>
      </c>
      <c r="H281" s="88">
        <v>4</v>
      </c>
      <c r="I281" s="88" t="s">
        <v>398</v>
      </c>
      <c r="J281" s="41">
        <v>31</v>
      </c>
      <c r="K281" s="68" t="s">
        <v>1119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>
        <v>31</v>
      </c>
      <c r="AI281" s="18"/>
      <c r="AJ281" s="18">
        <v>31</v>
      </c>
      <c r="AK281" s="18"/>
      <c r="AL281" s="18">
        <v>31</v>
      </c>
      <c r="AM281" s="18"/>
      <c r="AN281" s="18">
        <v>31</v>
      </c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</row>
    <row r="282" spans="1:51" ht="14.25" customHeight="1">
      <c r="A282" s="15">
        <v>279</v>
      </c>
      <c r="B282" s="28"/>
      <c r="C282" s="76" t="s">
        <v>444</v>
      </c>
      <c r="D282" s="90" t="s">
        <v>269</v>
      </c>
      <c r="E282" s="67" t="s">
        <v>182</v>
      </c>
      <c r="F282" s="67" t="s">
        <v>308</v>
      </c>
      <c r="G282" s="88" t="s">
        <v>92</v>
      </c>
      <c r="H282" s="88">
        <v>4</v>
      </c>
      <c r="I282" s="88" t="s">
        <v>398</v>
      </c>
      <c r="J282" s="41">
        <v>31</v>
      </c>
      <c r="K282" s="68" t="s">
        <v>1119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>
        <v>31</v>
      </c>
      <c r="AI282" s="18"/>
      <c r="AJ282" s="18">
        <v>31</v>
      </c>
      <c r="AK282" s="18"/>
      <c r="AL282" s="18">
        <v>31</v>
      </c>
      <c r="AM282" s="18"/>
      <c r="AN282" s="18">
        <v>31</v>
      </c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</row>
    <row r="283" spans="1:51" ht="14.25" customHeight="1">
      <c r="A283" s="15">
        <v>280</v>
      </c>
      <c r="B283" s="28"/>
      <c r="C283" s="76" t="s">
        <v>444</v>
      </c>
      <c r="D283" s="90" t="s">
        <v>270</v>
      </c>
      <c r="E283" s="67" t="s">
        <v>182</v>
      </c>
      <c r="F283" s="67" t="s">
        <v>306</v>
      </c>
      <c r="G283" s="88" t="s">
        <v>320</v>
      </c>
      <c r="H283" s="88">
        <v>7</v>
      </c>
      <c r="I283" s="88" t="s">
        <v>403</v>
      </c>
      <c r="J283" s="41">
        <v>19</v>
      </c>
      <c r="K283" s="70" t="s">
        <v>1119</v>
      </c>
      <c r="L283" s="19"/>
      <c r="M283" s="19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>
        <v>19</v>
      </c>
      <c r="AI283" s="18"/>
      <c r="AJ283" s="18">
        <v>19</v>
      </c>
      <c r="AK283" s="18"/>
      <c r="AL283" s="18">
        <v>19</v>
      </c>
      <c r="AM283" s="18"/>
      <c r="AN283" s="18">
        <v>19</v>
      </c>
      <c r="AO283" s="18"/>
      <c r="AP283" s="18">
        <v>19</v>
      </c>
      <c r="AQ283" s="18"/>
      <c r="AR283" s="18">
        <v>19</v>
      </c>
      <c r="AS283" s="18"/>
      <c r="AT283" s="18">
        <v>19</v>
      </c>
      <c r="AU283" s="18"/>
      <c r="AV283" s="18"/>
      <c r="AW283" s="18"/>
      <c r="AX283" s="18"/>
      <c r="AY283" s="18"/>
    </row>
    <row r="284" spans="1:51" s="246" customFormat="1" ht="14.25" customHeight="1">
      <c r="A284" s="15">
        <v>281</v>
      </c>
      <c r="B284" s="28"/>
      <c r="C284" s="76" t="s">
        <v>444</v>
      </c>
      <c r="D284" s="90" t="s">
        <v>270</v>
      </c>
      <c r="E284" s="67" t="s">
        <v>182</v>
      </c>
      <c r="F284" s="67" t="s">
        <v>185</v>
      </c>
      <c r="G284" s="88" t="s">
        <v>91</v>
      </c>
      <c r="H284" s="88">
        <v>7</v>
      </c>
      <c r="I284" s="88" t="s">
        <v>404</v>
      </c>
      <c r="J284" s="41">
        <v>19</v>
      </c>
      <c r="K284" s="70" t="s">
        <v>1119</v>
      </c>
      <c r="L284" s="19"/>
      <c r="M284" s="19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>
        <v>19</v>
      </c>
      <c r="AI284" s="18"/>
      <c r="AJ284" s="18">
        <v>19</v>
      </c>
      <c r="AK284" s="18"/>
      <c r="AL284" s="18">
        <v>19</v>
      </c>
      <c r="AM284" s="18"/>
      <c r="AN284" s="18">
        <v>19</v>
      </c>
      <c r="AO284" s="18"/>
      <c r="AP284" s="18">
        <v>19</v>
      </c>
      <c r="AQ284" s="18"/>
      <c r="AR284" s="18">
        <v>19</v>
      </c>
      <c r="AS284" s="18"/>
      <c r="AT284" s="18">
        <v>19</v>
      </c>
      <c r="AU284" s="18"/>
      <c r="AV284" s="18"/>
      <c r="AW284" s="18"/>
      <c r="AX284" s="18"/>
      <c r="AY284" s="18"/>
    </row>
    <row r="285" spans="1:51" s="246" customFormat="1" ht="14.25" customHeight="1">
      <c r="A285" s="15">
        <v>282</v>
      </c>
      <c r="B285" s="28"/>
      <c r="C285" s="76" t="s">
        <v>444</v>
      </c>
      <c r="D285" s="90" t="s">
        <v>270</v>
      </c>
      <c r="E285" s="67" t="s">
        <v>182</v>
      </c>
      <c r="F285" s="67" t="s">
        <v>308</v>
      </c>
      <c r="G285" s="88" t="s">
        <v>92</v>
      </c>
      <c r="H285" s="88">
        <v>7</v>
      </c>
      <c r="I285" s="88" t="s">
        <v>405</v>
      </c>
      <c r="J285" s="41">
        <v>19</v>
      </c>
      <c r="K285" s="70" t="s">
        <v>1119</v>
      </c>
      <c r="L285" s="19"/>
      <c r="M285" s="19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>
        <v>19</v>
      </c>
      <c r="AI285" s="18"/>
      <c r="AJ285" s="18">
        <v>19</v>
      </c>
      <c r="AK285" s="18"/>
      <c r="AL285" s="18">
        <v>19</v>
      </c>
      <c r="AM285" s="18"/>
      <c r="AN285" s="18">
        <v>19</v>
      </c>
      <c r="AO285" s="18"/>
      <c r="AP285" s="18">
        <v>19</v>
      </c>
      <c r="AQ285" s="18"/>
      <c r="AR285" s="18">
        <v>19</v>
      </c>
      <c r="AS285" s="18"/>
      <c r="AT285" s="18">
        <v>19</v>
      </c>
      <c r="AU285" s="18"/>
      <c r="AV285" s="18"/>
      <c r="AW285" s="18"/>
      <c r="AX285" s="18"/>
      <c r="AY285" s="18"/>
    </row>
    <row r="286" spans="1:51" ht="14.25" customHeight="1">
      <c r="A286" s="15">
        <v>283</v>
      </c>
      <c r="B286" s="28"/>
      <c r="C286" s="76" t="s">
        <v>444</v>
      </c>
      <c r="D286" s="90" t="s">
        <v>149</v>
      </c>
      <c r="E286" s="67" t="s">
        <v>182</v>
      </c>
      <c r="F286" s="67" t="s">
        <v>319</v>
      </c>
      <c r="G286" s="88" t="s">
        <v>93</v>
      </c>
      <c r="H286" s="88">
        <v>7</v>
      </c>
      <c r="I286" s="88" t="s">
        <v>405</v>
      </c>
      <c r="J286" s="41">
        <v>19</v>
      </c>
      <c r="K286" s="70" t="s">
        <v>1119</v>
      </c>
      <c r="L286" s="19"/>
      <c r="M286" s="19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>
        <v>19</v>
      </c>
      <c r="AI286" s="18"/>
      <c r="AJ286" s="18">
        <v>19</v>
      </c>
      <c r="AK286" s="18"/>
      <c r="AL286" s="18">
        <v>19</v>
      </c>
      <c r="AM286" s="18"/>
      <c r="AN286" s="18">
        <v>19</v>
      </c>
      <c r="AO286" s="18"/>
      <c r="AP286" s="18">
        <v>19</v>
      </c>
      <c r="AQ286" s="18"/>
      <c r="AR286" s="18">
        <v>19</v>
      </c>
      <c r="AS286" s="18"/>
      <c r="AT286" s="18">
        <v>19</v>
      </c>
      <c r="AU286" s="18"/>
      <c r="AV286" s="18"/>
      <c r="AW286" s="18"/>
      <c r="AX286" s="18"/>
      <c r="AY286" s="18"/>
    </row>
    <row r="287" spans="1:51" ht="14.25" customHeight="1">
      <c r="A287" s="15">
        <v>284</v>
      </c>
      <c r="B287" s="28"/>
      <c r="C287" s="76" t="s">
        <v>444</v>
      </c>
      <c r="D287" s="90" t="s">
        <v>271</v>
      </c>
      <c r="E287" s="67" t="s">
        <v>182</v>
      </c>
      <c r="F287" s="67" t="s">
        <v>311</v>
      </c>
      <c r="G287" s="88" t="s">
        <v>321</v>
      </c>
      <c r="H287" s="88">
        <v>6</v>
      </c>
      <c r="I287" s="88" t="s">
        <v>406</v>
      </c>
      <c r="J287" s="41">
        <v>19</v>
      </c>
      <c r="K287" s="70" t="s">
        <v>1124</v>
      </c>
      <c r="L287" s="19"/>
      <c r="M287" s="19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>
        <v>19</v>
      </c>
      <c r="AJ287" s="18"/>
      <c r="AK287" s="18">
        <v>19</v>
      </c>
      <c r="AL287" s="18"/>
      <c r="AM287" s="18">
        <v>19</v>
      </c>
      <c r="AN287" s="18"/>
      <c r="AO287" s="18">
        <v>19</v>
      </c>
      <c r="AP287" s="18"/>
      <c r="AQ287" s="18">
        <v>19</v>
      </c>
      <c r="AR287" s="18"/>
      <c r="AS287" s="18">
        <v>19</v>
      </c>
      <c r="AT287" s="18"/>
      <c r="AU287" s="18"/>
      <c r="AV287" s="18"/>
      <c r="AW287" s="18"/>
      <c r="AX287" s="18"/>
      <c r="AY287" s="18"/>
    </row>
    <row r="288" spans="1:51" ht="14.25" customHeight="1">
      <c r="A288" s="15">
        <v>285</v>
      </c>
      <c r="B288" s="28"/>
      <c r="C288" s="76" t="s">
        <v>444</v>
      </c>
      <c r="D288" s="90" t="s">
        <v>272</v>
      </c>
      <c r="E288" s="67" t="s">
        <v>182</v>
      </c>
      <c r="F288" s="67" t="s">
        <v>304</v>
      </c>
      <c r="G288" s="88" t="s">
        <v>322</v>
      </c>
      <c r="H288" s="88">
        <v>6</v>
      </c>
      <c r="I288" s="88" t="s">
        <v>406</v>
      </c>
      <c r="J288" s="41">
        <v>19</v>
      </c>
      <c r="K288" s="70" t="s">
        <v>1124</v>
      </c>
      <c r="L288" s="19"/>
      <c r="M288" s="19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>
        <v>19</v>
      </c>
      <c r="AJ288" s="18"/>
      <c r="AK288" s="18">
        <v>19</v>
      </c>
      <c r="AL288" s="18"/>
      <c r="AM288" s="18">
        <v>19</v>
      </c>
      <c r="AN288" s="18"/>
      <c r="AO288" s="18">
        <v>19</v>
      </c>
      <c r="AP288" s="18"/>
      <c r="AQ288" s="18">
        <v>19</v>
      </c>
      <c r="AR288" s="18"/>
      <c r="AS288" s="18">
        <v>19</v>
      </c>
      <c r="AT288" s="18"/>
      <c r="AU288" s="18"/>
      <c r="AV288" s="18"/>
      <c r="AW288" s="18"/>
      <c r="AX288" s="18"/>
      <c r="AY288" s="18"/>
    </row>
    <row r="289" spans="1:51" ht="14.25" customHeight="1">
      <c r="A289" s="15">
        <v>286</v>
      </c>
      <c r="B289" s="28"/>
      <c r="C289" s="76" t="s">
        <v>444</v>
      </c>
      <c r="D289" s="90" t="s">
        <v>273</v>
      </c>
      <c r="E289" s="67" t="s">
        <v>182</v>
      </c>
      <c r="F289" s="85" t="s">
        <v>304</v>
      </c>
      <c r="G289" s="88" t="s">
        <v>322</v>
      </c>
      <c r="H289" s="88">
        <v>5</v>
      </c>
      <c r="I289" s="88" t="s">
        <v>412</v>
      </c>
      <c r="J289" s="41">
        <v>38</v>
      </c>
      <c r="K289" s="71" t="s">
        <v>1127</v>
      </c>
      <c r="L289" s="19"/>
      <c r="M289" s="19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>
        <v>38</v>
      </c>
      <c r="AK289" s="18"/>
      <c r="AL289" s="18">
        <v>38</v>
      </c>
      <c r="AM289" s="18"/>
      <c r="AN289" s="18">
        <v>38</v>
      </c>
      <c r="AO289" s="18"/>
      <c r="AP289" s="18">
        <v>38</v>
      </c>
      <c r="AQ289" s="18"/>
      <c r="AR289" s="18">
        <v>38</v>
      </c>
      <c r="AS289" s="18"/>
      <c r="AT289" s="18"/>
      <c r="AU289" s="18"/>
      <c r="AV289" s="18"/>
      <c r="AW289" s="18"/>
      <c r="AX289" s="18"/>
      <c r="AY289" s="18"/>
    </row>
    <row r="290" spans="1:51" s="246" customFormat="1" ht="14.25" customHeight="1">
      <c r="A290" s="15">
        <v>287</v>
      </c>
      <c r="B290" s="28"/>
      <c r="C290" s="76" t="s">
        <v>444</v>
      </c>
      <c r="D290" s="90" t="s">
        <v>268</v>
      </c>
      <c r="E290" s="67" t="s">
        <v>182</v>
      </c>
      <c r="F290" s="67" t="s">
        <v>319</v>
      </c>
      <c r="G290" s="275" t="s">
        <v>93</v>
      </c>
      <c r="H290" s="88">
        <v>4</v>
      </c>
      <c r="I290" s="275" t="s">
        <v>399</v>
      </c>
      <c r="J290" s="41">
        <v>31</v>
      </c>
      <c r="K290" s="70" t="s">
        <v>1120</v>
      </c>
      <c r="L290" s="19"/>
      <c r="M290" s="19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>
        <v>31</v>
      </c>
      <c r="AQ290" s="18"/>
      <c r="AR290" s="18">
        <v>31</v>
      </c>
      <c r="AS290" s="18"/>
      <c r="AT290" s="18">
        <v>31</v>
      </c>
      <c r="AU290" s="18"/>
      <c r="AV290" s="18">
        <v>31</v>
      </c>
      <c r="AW290" s="18"/>
      <c r="AX290" s="18"/>
      <c r="AY290" s="18"/>
    </row>
    <row r="291" spans="1:51" ht="14.25" customHeight="1">
      <c r="A291" s="15">
        <v>288</v>
      </c>
      <c r="B291" s="28"/>
      <c r="C291" s="76" t="s">
        <v>444</v>
      </c>
      <c r="D291" s="90" t="s">
        <v>269</v>
      </c>
      <c r="E291" s="67" t="s">
        <v>182</v>
      </c>
      <c r="F291" s="67" t="s">
        <v>319</v>
      </c>
      <c r="G291" s="275" t="s">
        <v>93</v>
      </c>
      <c r="H291" s="88">
        <v>4</v>
      </c>
      <c r="I291" s="275" t="s">
        <v>400</v>
      </c>
      <c r="J291" s="41">
        <v>31</v>
      </c>
      <c r="K291" s="70" t="s">
        <v>1121</v>
      </c>
      <c r="L291" s="19"/>
      <c r="M291" s="19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>
        <v>31</v>
      </c>
      <c r="AR291" s="18"/>
      <c r="AS291" s="18">
        <v>31</v>
      </c>
      <c r="AT291" s="18"/>
      <c r="AU291" s="18">
        <v>31</v>
      </c>
      <c r="AV291" s="18"/>
      <c r="AW291" s="18">
        <v>31</v>
      </c>
      <c r="AX291" s="18"/>
      <c r="AY291" s="18"/>
    </row>
    <row r="292" spans="1:51" ht="14.25" customHeight="1">
      <c r="A292" s="15">
        <v>289</v>
      </c>
      <c r="B292" s="28"/>
      <c r="C292" s="76" t="s">
        <v>444</v>
      </c>
      <c r="D292" s="90" t="s">
        <v>254</v>
      </c>
      <c r="E292" s="67" t="s">
        <v>182</v>
      </c>
      <c r="F292" s="67" t="s">
        <v>288</v>
      </c>
      <c r="G292" s="88" t="s">
        <v>293</v>
      </c>
      <c r="H292" s="275">
        <v>3</v>
      </c>
      <c r="I292" s="88" t="s">
        <v>363</v>
      </c>
      <c r="J292" s="41">
        <v>31</v>
      </c>
      <c r="K292" s="64" t="s">
        <v>1104</v>
      </c>
      <c r="L292" s="19"/>
      <c r="M292" s="19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>
        <v>31</v>
      </c>
      <c r="AS292" s="18"/>
      <c r="AT292" s="18">
        <v>31</v>
      </c>
      <c r="AU292" s="18"/>
      <c r="AV292" s="18">
        <v>31</v>
      </c>
      <c r="AW292" s="18"/>
      <c r="AX292" s="18"/>
      <c r="AY292" s="18"/>
    </row>
    <row r="293" spans="1:51" ht="14.25" customHeight="1">
      <c r="A293" s="15">
        <v>290</v>
      </c>
      <c r="B293" s="28"/>
      <c r="C293" s="76" t="s">
        <v>444</v>
      </c>
      <c r="D293" s="90" t="s">
        <v>255</v>
      </c>
      <c r="E293" s="67" t="s">
        <v>182</v>
      </c>
      <c r="F293" s="67" t="s">
        <v>288</v>
      </c>
      <c r="G293" s="88" t="s">
        <v>293</v>
      </c>
      <c r="H293" s="279">
        <v>3</v>
      </c>
      <c r="I293" s="88" t="s">
        <v>364</v>
      </c>
      <c r="J293" s="41">
        <v>28</v>
      </c>
      <c r="K293" s="15" t="s">
        <v>1106</v>
      </c>
      <c r="L293" s="19"/>
      <c r="M293" s="19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>
        <v>28</v>
      </c>
      <c r="AT293" s="18"/>
      <c r="AU293" s="18">
        <v>28</v>
      </c>
      <c r="AV293" s="18"/>
      <c r="AW293" s="18">
        <v>28</v>
      </c>
      <c r="AX293" s="18"/>
      <c r="AY293" s="18"/>
    </row>
    <row r="294" spans="1:51" ht="14.25" customHeight="1">
      <c r="A294" s="15">
        <v>291</v>
      </c>
      <c r="B294" s="28"/>
      <c r="C294" s="76" t="s">
        <v>444</v>
      </c>
      <c r="D294" s="90" t="s">
        <v>267</v>
      </c>
      <c r="E294" s="67" t="s">
        <v>182</v>
      </c>
      <c r="F294" s="67" t="s">
        <v>304</v>
      </c>
      <c r="G294" s="88" t="s">
        <v>305</v>
      </c>
      <c r="H294" s="88">
        <v>2</v>
      </c>
      <c r="I294" s="88" t="s">
        <v>382</v>
      </c>
      <c r="J294" s="41">
        <v>58</v>
      </c>
      <c r="K294" s="15" t="s">
        <v>1114</v>
      </c>
      <c r="L294" s="19"/>
      <c r="M294" s="19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>
        <v>58</v>
      </c>
      <c r="AU294" s="18">
        <v>58</v>
      </c>
      <c r="AV294" s="18">
        <v>58</v>
      </c>
      <c r="AW294" s="18">
        <v>58</v>
      </c>
      <c r="AX294" s="18"/>
      <c r="AY294" s="18"/>
    </row>
    <row r="295" spans="1:51" ht="14.25" customHeight="1">
      <c r="A295" s="15">
        <v>292</v>
      </c>
      <c r="B295" s="28"/>
      <c r="C295" s="76" t="s">
        <v>444</v>
      </c>
      <c r="D295" s="90" t="s">
        <v>273</v>
      </c>
      <c r="E295" s="67" t="s">
        <v>182</v>
      </c>
      <c r="F295" s="85" t="s">
        <v>183</v>
      </c>
      <c r="G295" s="88" t="s">
        <v>326</v>
      </c>
      <c r="H295" s="88">
        <v>1</v>
      </c>
      <c r="I295" s="88" t="s">
        <v>413</v>
      </c>
      <c r="J295" s="41">
        <v>38</v>
      </c>
      <c r="K295" s="71" t="s">
        <v>1128</v>
      </c>
      <c r="L295" s="19"/>
      <c r="M295" s="19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>
        <v>38</v>
      </c>
      <c r="AU295" s="18"/>
      <c r="AV295" s="18"/>
      <c r="AW295" s="18"/>
      <c r="AX295" s="18"/>
      <c r="AY295" s="18"/>
    </row>
    <row r="296" spans="1:51" ht="14.25" customHeight="1">
      <c r="A296" s="15">
        <v>293</v>
      </c>
      <c r="B296" s="28"/>
      <c r="C296" s="76" t="s">
        <v>503</v>
      </c>
      <c r="D296" s="106" t="s">
        <v>477</v>
      </c>
      <c r="E296" s="267" t="s">
        <v>79</v>
      </c>
      <c r="F296" s="93" t="s">
        <v>1003</v>
      </c>
      <c r="G296" s="107" t="s">
        <v>1165</v>
      </c>
      <c r="H296" s="101">
        <v>3</v>
      </c>
      <c r="I296" s="93" t="s">
        <v>746</v>
      </c>
      <c r="J296" s="51">
        <v>32</v>
      </c>
      <c r="K296" s="71" t="s">
        <v>1116</v>
      </c>
      <c r="L296" s="19"/>
      <c r="M296" s="19">
        <v>32</v>
      </c>
      <c r="N296" s="18"/>
      <c r="O296" s="18">
        <v>32</v>
      </c>
      <c r="P296" s="18"/>
      <c r="Q296" s="18">
        <v>32</v>
      </c>
      <c r="R296" s="18"/>
      <c r="S296" s="18">
        <v>32</v>
      </c>
      <c r="T296" s="18"/>
      <c r="U296" s="18">
        <v>32</v>
      </c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</row>
    <row r="297" spans="1:51" ht="14.25" customHeight="1">
      <c r="A297" s="15">
        <v>294</v>
      </c>
      <c r="B297" s="28"/>
      <c r="C297" s="76" t="s">
        <v>503</v>
      </c>
      <c r="D297" s="106" t="s">
        <v>479</v>
      </c>
      <c r="E297" s="267" t="s">
        <v>79</v>
      </c>
      <c r="F297" s="93" t="s">
        <v>1003</v>
      </c>
      <c r="G297" s="107" t="s">
        <v>1165</v>
      </c>
      <c r="H297" s="278">
        <v>2</v>
      </c>
      <c r="I297" s="280" t="s">
        <v>539</v>
      </c>
      <c r="J297" s="51">
        <v>24</v>
      </c>
      <c r="K297" s="70" t="s">
        <v>1134</v>
      </c>
      <c r="L297" s="19"/>
      <c r="M297" s="19"/>
      <c r="N297" s="18"/>
      <c r="O297" s="18"/>
      <c r="P297" s="18"/>
      <c r="Q297" s="18"/>
      <c r="R297" s="18">
        <v>24</v>
      </c>
      <c r="S297" s="18"/>
      <c r="T297" s="18">
        <v>24</v>
      </c>
      <c r="U297" s="18"/>
      <c r="V297" s="18">
        <v>24</v>
      </c>
      <c r="W297" s="18"/>
      <c r="X297" s="18">
        <v>24</v>
      </c>
      <c r="Y297" s="18"/>
      <c r="Z297" s="18">
        <v>24</v>
      </c>
      <c r="AA297" s="18"/>
      <c r="AB297" s="18">
        <v>24</v>
      </c>
      <c r="AC297" s="18"/>
      <c r="AD297" s="18">
        <v>24</v>
      </c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</row>
    <row r="298" spans="1:51" ht="14.25" customHeight="1">
      <c r="A298" s="15">
        <v>295</v>
      </c>
      <c r="B298" s="28"/>
      <c r="C298" s="76" t="s">
        <v>503</v>
      </c>
      <c r="D298" s="109" t="s">
        <v>478</v>
      </c>
      <c r="E298" s="110" t="s">
        <v>79</v>
      </c>
      <c r="F298" s="104" t="s">
        <v>1005</v>
      </c>
      <c r="G298" s="111" t="s">
        <v>740</v>
      </c>
      <c r="H298" s="278">
        <v>3</v>
      </c>
      <c r="I298" s="280" t="s">
        <v>541</v>
      </c>
      <c r="J298" s="51">
        <v>22</v>
      </c>
      <c r="K298" s="71" t="s">
        <v>1122</v>
      </c>
      <c r="L298" s="19"/>
      <c r="M298" s="19"/>
      <c r="N298" s="18"/>
      <c r="O298" s="18"/>
      <c r="P298" s="18"/>
      <c r="Q298" s="18"/>
      <c r="R298" s="18"/>
      <c r="S298" s="18"/>
      <c r="T298" s="18"/>
      <c r="U298" s="18"/>
      <c r="V298" s="18">
        <v>22</v>
      </c>
      <c r="W298" s="18"/>
      <c r="X298" s="18">
        <v>22</v>
      </c>
      <c r="Y298" s="18"/>
      <c r="Z298" s="18">
        <v>22</v>
      </c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</row>
    <row r="299" spans="1:51" ht="14.25" customHeight="1">
      <c r="A299" s="15">
        <v>296</v>
      </c>
      <c r="B299" s="28"/>
      <c r="C299" s="76" t="s">
        <v>503</v>
      </c>
      <c r="D299" s="130" t="s">
        <v>477</v>
      </c>
      <c r="E299" s="267" t="s">
        <v>79</v>
      </c>
      <c r="F299" s="93" t="s">
        <v>1003</v>
      </c>
      <c r="G299" s="267" t="s">
        <v>507</v>
      </c>
      <c r="H299" s="278">
        <v>1</v>
      </c>
      <c r="I299" s="93" t="s">
        <v>535</v>
      </c>
      <c r="J299" s="51">
        <v>32</v>
      </c>
      <c r="K299" s="71" t="s">
        <v>1125</v>
      </c>
      <c r="L299" s="19"/>
      <c r="M299" s="19"/>
      <c r="N299" s="18"/>
      <c r="O299" s="18"/>
      <c r="P299" s="18"/>
      <c r="Q299" s="18"/>
      <c r="R299" s="18"/>
      <c r="S299" s="18"/>
      <c r="T299" s="18"/>
      <c r="U299" s="18"/>
      <c r="V299" s="18"/>
      <c r="W299" s="18">
        <v>32</v>
      </c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</row>
    <row r="300" spans="1:51" ht="14.25" customHeight="1">
      <c r="A300" s="15">
        <v>297</v>
      </c>
      <c r="B300" s="28"/>
      <c r="C300" s="76" t="s">
        <v>601</v>
      </c>
      <c r="D300" s="91" t="s">
        <v>593</v>
      </c>
      <c r="E300" s="85" t="s">
        <v>132</v>
      </c>
      <c r="F300" s="93" t="s">
        <v>1003</v>
      </c>
      <c r="G300" s="85" t="s">
        <v>634</v>
      </c>
      <c r="H300" s="241">
        <v>2</v>
      </c>
      <c r="I300" s="91" t="s">
        <v>696</v>
      </c>
      <c r="J300" s="46">
        <v>29</v>
      </c>
      <c r="K300" s="74" t="s">
        <v>1149</v>
      </c>
      <c r="L300" s="19"/>
      <c r="M300" s="19"/>
      <c r="N300" s="18"/>
      <c r="O300" s="18"/>
      <c r="P300" s="18"/>
      <c r="Q300" s="36"/>
      <c r="R300" s="18"/>
      <c r="S300" s="36"/>
      <c r="T300" s="18"/>
      <c r="U300" s="18"/>
      <c r="V300" s="18"/>
      <c r="W300" s="18"/>
      <c r="X300" s="18"/>
      <c r="Y300" s="18">
        <v>29</v>
      </c>
      <c r="Z300" s="18"/>
      <c r="AA300" s="18">
        <v>29</v>
      </c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</row>
    <row r="301" spans="1:51" ht="14.25" customHeight="1">
      <c r="A301" s="15">
        <v>298</v>
      </c>
      <c r="B301" s="28"/>
      <c r="C301" s="76" t="s">
        <v>503</v>
      </c>
      <c r="D301" s="130" t="s">
        <v>477</v>
      </c>
      <c r="E301" s="267" t="s">
        <v>79</v>
      </c>
      <c r="F301" s="92" t="s">
        <v>765</v>
      </c>
      <c r="G301" s="267" t="s">
        <v>507</v>
      </c>
      <c r="H301" s="101">
        <v>1</v>
      </c>
      <c r="I301" s="93" t="s">
        <v>536</v>
      </c>
      <c r="J301" s="51">
        <v>32</v>
      </c>
      <c r="K301" s="71" t="s">
        <v>1141</v>
      </c>
      <c r="L301" s="19"/>
      <c r="M301" s="19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>
        <v>32</v>
      </c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</row>
    <row r="302" spans="1:51" ht="14.25" customHeight="1">
      <c r="A302" s="15">
        <v>299</v>
      </c>
      <c r="B302" s="28"/>
      <c r="C302" s="76" t="s">
        <v>503</v>
      </c>
      <c r="D302" s="106" t="s">
        <v>477</v>
      </c>
      <c r="E302" s="105" t="s">
        <v>79</v>
      </c>
      <c r="F302" s="104" t="s">
        <v>1004</v>
      </c>
      <c r="G302" s="108" t="s">
        <v>740</v>
      </c>
      <c r="H302" s="101">
        <v>3</v>
      </c>
      <c r="I302" s="93" t="s">
        <v>540</v>
      </c>
      <c r="J302" s="51">
        <v>32</v>
      </c>
      <c r="K302" s="71" t="s">
        <v>1137</v>
      </c>
      <c r="L302" s="19"/>
      <c r="M302" s="19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>
        <v>32</v>
      </c>
      <c r="AC302" s="18"/>
      <c r="AD302" s="18">
        <v>32</v>
      </c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</row>
    <row r="303" spans="1:51" ht="14.25" customHeight="1">
      <c r="A303" s="15">
        <v>300</v>
      </c>
      <c r="B303" s="28"/>
      <c r="C303" s="76" t="s">
        <v>503</v>
      </c>
      <c r="D303" s="130" t="s">
        <v>478</v>
      </c>
      <c r="E303" s="267" t="s">
        <v>79</v>
      </c>
      <c r="F303" s="93" t="s">
        <v>1003</v>
      </c>
      <c r="G303" s="267" t="s">
        <v>507</v>
      </c>
      <c r="H303" s="101">
        <v>1</v>
      </c>
      <c r="I303" s="93" t="s">
        <v>537</v>
      </c>
      <c r="J303" s="51">
        <v>22</v>
      </c>
      <c r="K303" s="71" t="s">
        <v>1133</v>
      </c>
      <c r="L303" s="19"/>
      <c r="M303" s="19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>
        <v>22</v>
      </c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</row>
    <row r="304" spans="1:51" ht="14.25" customHeight="1">
      <c r="A304" s="15">
        <v>301</v>
      </c>
      <c r="B304" s="28"/>
      <c r="C304" s="76" t="s">
        <v>503</v>
      </c>
      <c r="D304" s="109" t="s">
        <v>480</v>
      </c>
      <c r="E304" s="67" t="s">
        <v>79</v>
      </c>
      <c r="F304" s="67" t="s">
        <v>187</v>
      </c>
      <c r="G304" s="112" t="s">
        <v>509</v>
      </c>
      <c r="H304" s="101">
        <v>2</v>
      </c>
      <c r="I304" s="93" t="s">
        <v>542</v>
      </c>
      <c r="J304" s="51">
        <v>33</v>
      </c>
      <c r="K304" s="70" t="s">
        <v>1133</v>
      </c>
      <c r="L304" s="19"/>
      <c r="M304" s="19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>
        <v>33</v>
      </c>
      <c r="AD304" s="18"/>
      <c r="AE304" s="18">
        <v>33</v>
      </c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</row>
    <row r="305" spans="1:51" ht="14.25" customHeight="1">
      <c r="A305" s="15">
        <v>302</v>
      </c>
      <c r="B305" s="28"/>
      <c r="C305" s="76" t="s">
        <v>503</v>
      </c>
      <c r="D305" s="109" t="s">
        <v>482</v>
      </c>
      <c r="E305" s="67" t="s">
        <v>79</v>
      </c>
      <c r="F305" s="67" t="s">
        <v>508</v>
      </c>
      <c r="G305" s="112" t="s">
        <v>509</v>
      </c>
      <c r="H305" s="101">
        <v>2</v>
      </c>
      <c r="I305" s="93" t="s">
        <v>542</v>
      </c>
      <c r="J305" s="52">
        <v>34</v>
      </c>
      <c r="K305" s="74" t="s">
        <v>1133</v>
      </c>
      <c r="L305" s="19"/>
      <c r="M305" s="19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>
        <v>34</v>
      </c>
      <c r="AD305" s="18"/>
      <c r="AE305" s="18">
        <v>34</v>
      </c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</row>
    <row r="306" spans="1:51" ht="14.25" customHeight="1">
      <c r="A306" s="15">
        <v>303</v>
      </c>
      <c r="B306" s="28"/>
      <c r="C306" s="76" t="s">
        <v>503</v>
      </c>
      <c r="D306" s="130" t="s">
        <v>478</v>
      </c>
      <c r="E306" s="267" t="s">
        <v>79</v>
      </c>
      <c r="F306" s="92" t="s">
        <v>765</v>
      </c>
      <c r="G306" s="267" t="s">
        <v>507</v>
      </c>
      <c r="H306" s="101">
        <v>1</v>
      </c>
      <c r="I306" s="93" t="s">
        <v>538</v>
      </c>
      <c r="J306" s="51">
        <v>22</v>
      </c>
      <c r="K306" s="70" t="s">
        <v>1146</v>
      </c>
      <c r="L306" s="19"/>
      <c r="M306" s="19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>
        <v>22</v>
      </c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</row>
    <row r="307" spans="1:51" ht="14.25" customHeight="1">
      <c r="A307" s="15">
        <v>304</v>
      </c>
      <c r="B307" s="28"/>
      <c r="C307" s="76" t="s">
        <v>503</v>
      </c>
      <c r="D307" s="109" t="s">
        <v>481</v>
      </c>
      <c r="E307" s="67" t="s">
        <v>79</v>
      </c>
      <c r="F307" s="67" t="s">
        <v>187</v>
      </c>
      <c r="G307" s="112" t="s">
        <v>509</v>
      </c>
      <c r="H307" s="101">
        <v>2</v>
      </c>
      <c r="I307" s="93" t="s">
        <v>542</v>
      </c>
      <c r="J307" s="51">
        <v>39</v>
      </c>
      <c r="K307" s="71" t="s">
        <v>1132</v>
      </c>
      <c r="L307" s="19"/>
      <c r="M307" s="19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>
        <v>39</v>
      </c>
      <c r="AH307" s="18"/>
      <c r="AI307" s="18">
        <v>39</v>
      </c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</row>
    <row r="308" spans="1:51" ht="14.25" customHeight="1">
      <c r="A308" s="15">
        <v>305</v>
      </c>
      <c r="B308" s="28"/>
      <c r="C308" s="76" t="s">
        <v>827</v>
      </c>
      <c r="D308" s="120" t="s">
        <v>750</v>
      </c>
      <c r="E308" s="92" t="s">
        <v>79</v>
      </c>
      <c r="F308" s="92" t="s">
        <v>765</v>
      </c>
      <c r="G308" s="121" t="s">
        <v>766</v>
      </c>
      <c r="H308" s="121">
        <v>6</v>
      </c>
      <c r="I308" s="121" t="s">
        <v>803</v>
      </c>
      <c r="J308" s="55">
        <v>30</v>
      </c>
      <c r="K308" s="74" t="s">
        <v>1127</v>
      </c>
      <c r="L308" s="19"/>
      <c r="M308" s="19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296">
        <v>30</v>
      </c>
      <c r="AK308" s="18"/>
      <c r="AL308" s="18">
        <v>30</v>
      </c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</row>
    <row r="309" spans="1:51" ht="14.25" customHeight="1">
      <c r="A309" s="15">
        <v>306</v>
      </c>
      <c r="B309" s="28"/>
      <c r="C309" s="76" t="s">
        <v>120</v>
      </c>
      <c r="D309" s="133" t="s">
        <v>150</v>
      </c>
      <c r="E309" s="77" t="s">
        <v>79</v>
      </c>
      <c r="F309" s="77" t="s">
        <v>187</v>
      </c>
      <c r="G309" s="77" t="s">
        <v>188</v>
      </c>
      <c r="H309" s="77">
        <v>5</v>
      </c>
      <c r="I309" s="77" t="s">
        <v>238</v>
      </c>
      <c r="J309" s="37">
        <v>39</v>
      </c>
      <c r="K309" s="15" t="s">
        <v>1095</v>
      </c>
      <c r="L309" s="19"/>
      <c r="M309" s="19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>
        <v>39</v>
      </c>
      <c r="AO309" s="18"/>
      <c r="AP309" s="18">
        <v>39</v>
      </c>
      <c r="AQ309" s="18"/>
      <c r="AR309" s="18">
        <v>39</v>
      </c>
      <c r="AS309" s="18"/>
      <c r="AT309" s="18">
        <v>39</v>
      </c>
      <c r="AU309" s="18"/>
      <c r="AV309" s="18">
        <v>39</v>
      </c>
      <c r="AW309" s="18"/>
      <c r="AX309" s="18"/>
      <c r="AY309" s="18"/>
    </row>
    <row r="310" spans="1:51" s="246" customFormat="1" ht="14.25" customHeight="1">
      <c r="A310" s="15">
        <v>307</v>
      </c>
      <c r="B310" s="28"/>
      <c r="C310" s="76" t="s">
        <v>444</v>
      </c>
      <c r="D310" s="90" t="s">
        <v>274</v>
      </c>
      <c r="E310" s="85" t="s">
        <v>88</v>
      </c>
      <c r="F310" s="85" t="s">
        <v>339</v>
      </c>
      <c r="G310" s="88" t="s">
        <v>340</v>
      </c>
      <c r="H310" s="88">
        <v>10</v>
      </c>
      <c r="I310" s="88" t="s">
        <v>422</v>
      </c>
      <c r="J310" s="41">
        <v>44</v>
      </c>
      <c r="K310" s="68" t="s">
        <v>1123</v>
      </c>
      <c r="L310" s="19">
        <v>8.8000000000000007</v>
      </c>
      <c r="M310" s="19"/>
      <c r="N310" s="18">
        <v>8.8000000000000007</v>
      </c>
      <c r="O310" s="18"/>
      <c r="P310" s="18">
        <v>8.8000000000000007</v>
      </c>
      <c r="Q310" s="18"/>
      <c r="R310" s="18">
        <v>8.8000000000000007</v>
      </c>
      <c r="S310" s="18"/>
      <c r="T310" s="18">
        <v>8.8000000000000007</v>
      </c>
      <c r="U310" s="18"/>
      <c r="V310" s="18">
        <v>8.8000000000000007</v>
      </c>
      <c r="W310" s="18"/>
      <c r="X310" s="18">
        <v>8.8000000000000007</v>
      </c>
      <c r="Y310" s="18"/>
      <c r="Z310" s="18">
        <v>8.8000000000000007</v>
      </c>
      <c r="AA310" s="18"/>
      <c r="AB310" s="18">
        <v>8.8000000000000007</v>
      </c>
      <c r="AC310" s="18"/>
      <c r="AD310" s="18">
        <v>8.8000000000000007</v>
      </c>
      <c r="AE310" s="18"/>
      <c r="AF310" s="18">
        <v>8.8000000000000007</v>
      </c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</row>
    <row r="311" spans="1:51" s="246" customFormat="1" ht="14.25" customHeight="1">
      <c r="A311" s="15">
        <v>308</v>
      </c>
      <c r="B311" s="28"/>
      <c r="C311" s="76" t="s">
        <v>444</v>
      </c>
      <c r="D311" s="90" t="s">
        <v>275</v>
      </c>
      <c r="E311" s="85" t="s">
        <v>88</v>
      </c>
      <c r="F311" s="85" t="s">
        <v>339</v>
      </c>
      <c r="G311" s="88" t="s">
        <v>340</v>
      </c>
      <c r="H311" s="88">
        <v>10</v>
      </c>
      <c r="I311" s="88" t="s">
        <v>423</v>
      </c>
      <c r="J311" s="41">
        <v>43</v>
      </c>
      <c r="K311" s="70" t="s">
        <v>1123</v>
      </c>
      <c r="L311" s="19">
        <v>8.6</v>
      </c>
      <c r="M311" s="19"/>
      <c r="N311" s="18">
        <v>8.6</v>
      </c>
      <c r="O311" s="18"/>
      <c r="P311" s="18">
        <v>8.6</v>
      </c>
      <c r="Q311" s="18"/>
      <c r="R311" s="18">
        <v>8.6</v>
      </c>
      <c r="S311" s="18"/>
      <c r="T311" s="18">
        <v>8.6</v>
      </c>
      <c r="U311" s="18"/>
      <c r="V311" s="18">
        <v>8.6</v>
      </c>
      <c r="W311" s="18"/>
      <c r="X311" s="18">
        <v>8.6</v>
      </c>
      <c r="Y311" s="18"/>
      <c r="Z311" s="18">
        <v>8.6</v>
      </c>
      <c r="AA311" s="18"/>
      <c r="AB311" s="18">
        <v>8.6</v>
      </c>
      <c r="AC311" s="18"/>
      <c r="AD311" s="18">
        <v>8.6</v>
      </c>
      <c r="AE311" s="18"/>
      <c r="AF311" s="18">
        <v>8.6</v>
      </c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</row>
    <row r="312" spans="1:51" ht="14.25" customHeight="1">
      <c r="A312" s="15">
        <v>309</v>
      </c>
      <c r="B312" s="28"/>
      <c r="C312" s="76" t="s">
        <v>444</v>
      </c>
      <c r="D312" s="86" t="s">
        <v>276</v>
      </c>
      <c r="E312" s="266" t="s">
        <v>88</v>
      </c>
      <c r="F312" s="85" t="s">
        <v>339</v>
      </c>
      <c r="G312" s="89" t="s">
        <v>340</v>
      </c>
      <c r="H312" s="88">
        <v>10</v>
      </c>
      <c r="I312" s="88" t="s">
        <v>424</v>
      </c>
      <c r="J312" s="41">
        <v>44</v>
      </c>
      <c r="K312" s="70" t="s">
        <v>1123</v>
      </c>
      <c r="L312" s="19">
        <v>8.8000000000000007</v>
      </c>
      <c r="M312" s="19"/>
      <c r="N312" s="18">
        <v>8.8000000000000007</v>
      </c>
      <c r="O312" s="18"/>
      <c r="P312" s="18">
        <v>8.8000000000000007</v>
      </c>
      <c r="Q312" s="18"/>
      <c r="R312" s="18">
        <v>8.8000000000000007</v>
      </c>
      <c r="S312" s="18"/>
      <c r="T312" s="18">
        <v>8.8000000000000007</v>
      </c>
      <c r="U312" s="18"/>
      <c r="V312" s="18">
        <v>8.8000000000000007</v>
      </c>
      <c r="W312" s="18"/>
      <c r="X312" s="18">
        <v>8.8000000000000007</v>
      </c>
      <c r="Y312" s="18"/>
      <c r="Z312" s="18">
        <v>8.8000000000000007</v>
      </c>
      <c r="AA312" s="18"/>
      <c r="AB312" s="18">
        <v>8.8000000000000007</v>
      </c>
      <c r="AC312" s="18"/>
      <c r="AD312" s="18">
        <v>8.8000000000000007</v>
      </c>
      <c r="AE312" s="18"/>
      <c r="AF312" s="18">
        <v>8.8000000000000007</v>
      </c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</row>
    <row r="313" spans="1:51">
      <c r="A313" s="15">
        <v>310</v>
      </c>
      <c r="B313" s="28"/>
      <c r="C313" s="76" t="s">
        <v>444</v>
      </c>
      <c r="D313" s="86" t="s">
        <v>277</v>
      </c>
      <c r="E313" s="266" t="s">
        <v>88</v>
      </c>
      <c r="F313" s="85" t="s">
        <v>339</v>
      </c>
      <c r="G313" s="89" t="s">
        <v>340</v>
      </c>
      <c r="H313" s="88">
        <v>10</v>
      </c>
      <c r="I313" s="88" t="s">
        <v>425</v>
      </c>
      <c r="J313" s="41">
        <v>41</v>
      </c>
      <c r="K313" s="68" t="s">
        <v>1123</v>
      </c>
      <c r="L313" s="18">
        <v>8.5</v>
      </c>
      <c r="M313" s="18"/>
      <c r="N313" s="18">
        <v>8.5</v>
      </c>
      <c r="O313" s="18"/>
      <c r="P313" s="18">
        <v>8.5</v>
      </c>
      <c r="Q313" s="18"/>
      <c r="R313" s="18">
        <v>8.5</v>
      </c>
      <c r="S313" s="18"/>
      <c r="T313" s="18">
        <v>8.5</v>
      </c>
      <c r="U313" s="18"/>
      <c r="V313" s="18">
        <v>8.5</v>
      </c>
      <c r="W313" s="18"/>
      <c r="X313" s="18">
        <v>8.5</v>
      </c>
      <c r="Y313" s="18"/>
      <c r="Z313" s="18">
        <v>8.5</v>
      </c>
      <c r="AA313" s="18"/>
      <c r="AB313" s="18">
        <v>8.5</v>
      </c>
      <c r="AC313" s="18"/>
      <c r="AD313" s="18">
        <v>8.5</v>
      </c>
      <c r="AE313" s="18"/>
      <c r="AF313" s="18">
        <v>8.5</v>
      </c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</row>
    <row r="314" spans="1:51">
      <c r="A314" s="15">
        <v>311</v>
      </c>
      <c r="B314" s="28"/>
      <c r="C314" s="76" t="s">
        <v>444</v>
      </c>
      <c r="D314" s="86" t="s">
        <v>278</v>
      </c>
      <c r="E314" s="266" t="s">
        <v>88</v>
      </c>
      <c r="F314" s="85" t="s">
        <v>339</v>
      </c>
      <c r="G314" s="89" t="s">
        <v>340</v>
      </c>
      <c r="H314" s="88">
        <v>10</v>
      </c>
      <c r="I314" s="88" t="s">
        <v>426</v>
      </c>
      <c r="J314" s="41">
        <v>31</v>
      </c>
      <c r="K314" s="68" t="s">
        <v>1123</v>
      </c>
      <c r="L314" s="18">
        <v>6.2</v>
      </c>
      <c r="M314" s="18"/>
      <c r="N314" s="18">
        <v>6.2</v>
      </c>
      <c r="O314" s="18"/>
      <c r="P314" s="18">
        <v>6.2</v>
      </c>
      <c r="Q314" s="18"/>
      <c r="R314" s="18">
        <v>6.2</v>
      </c>
      <c r="S314" s="18"/>
      <c r="T314" s="18">
        <v>6.2</v>
      </c>
      <c r="U314" s="18"/>
      <c r="V314" s="18">
        <v>6.2</v>
      </c>
      <c r="W314" s="18"/>
      <c r="X314" s="18">
        <v>6.2</v>
      </c>
      <c r="Y314" s="18"/>
      <c r="Z314" s="18">
        <v>6.2</v>
      </c>
      <c r="AA314" s="18"/>
      <c r="AB314" s="18">
        <v>6.2</v>
      </c>
      <c r="AC314" s="18"/>
      <c r="AD314" s="18">
        <v>6.2</v>
      </c>
      <c r="AE314" s="18"/>
      <c r="AF314" s="18">
        <v>6.2</v>
      </c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</row>
    <row r="315" spans="1:51">
      <c r="A315" s="15">
        <v>312</v>
      </c>
      <c r="B315" s="28"/>
      <c r="C315" s="76" t="s">
        <v>503</v>
      </c>
      <c r="D315" s="115" t="s">
        <v>493</v>
      </c>
      <c r="E315" s="116" t="s">
        <v>88</v>
      </c>
      <c r="F315" s="108" t="s">
        <v>219</v>
      </c>
      <c r="G315" s="116" t="s">
        <v>512</v>
      </c>
      <c r="H315" s="108">
        <v>11</v>
      </c>
      <c r="I315" s="106" t="s">
        <v>553</v>
      </c>
      <c r="J315" s="288">
        <v>32</v>
      </c>
      <c r="K315" s="73" t="s">
        <v>1123</v>
      </c>
      <c r="L315" s="18">
        <v>12.8</v>
      </c>
      <c r="M315" s="18"/>
      <c r="N315" s="18">
        <v>12.8</v>
      </c>
      <c r="O315" s="18"/>
      <c r="P315" s="18">
        <v>12.8</v>
      </c>
      <c r="Q315" s="18"/>
      <c r="R315" s="18">
        <v>12.8</v>
      </c>
      <c r="S315" s="18"/>
      <c r="T315" s="18">
        <v>12.8</v>
      </c>
      <c r="U315" s="18"/>
      <c r="V315" s="18">
        <v>12.8</v>
      </c>
      <c r="W315" s="18"/>
      <c r="X315" s="18">
        <v>12.8</v>
      </c>
      <c r="Y315" s="18"/>
      <c r="Z315" s="18">
        <v>12.8</v>
      </c>
      <c r="AA315" s="18"/>
      <c r="AB315" s="18">
        <v>12.8</v>
      </c>
      <c r="AC315" s="18"/>
      <c r="AD315" s="18">
        <v>12.8</v>
      </c>
      <c r="AE315" s="18"/>
      <c r="AF315" s="18">
        <v>12.8</v>
      </c>
      <c r="AG315" s="18"/>
      <c r="AH315" s="18">
        <v>12.8</v>
      </c>
      <c r="AI315" s="18"/>
      <c r="AJ315" s="18">
        <v>12.8</v>
      </c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</row>
    <row r="316" spans="1:51">
      <c r="A316" s="15">
        <v>313</v>
      </c>
      <c r="B316" s="28"/>
      <c r="C316" s="76" t="s">
        <v>503</v>
      </c>
      <c r="D316" s="106" t="s">
        <v>494</v>
      </c>
      <c r="E316" s="116" t="s">
        <v>88</v>
      </c>
      <c r="F316" s="108" t="s">
        <v>219</v>
      </c>
      <c r="G316" s="108" t="s">
        <v>512</v>
      </c>
      <c r="H316" s="108">
        <v>11</v>
      </c>
      <c r="I316" s="106" t="s">
        <v>553</v>
      </c>
      <c r="J316" s="288">
        <v>32</v>
      </c>
      <c r="K316" s="73" t="s">
        <v>1123</v>
      </c>
      <c r="L316" s="18">
        <v>12.8</v>
      </c>
      <c r="M316" s="18"/>
      <c r="N316" s="18">
        <v>12.8</v>
      </c>
      <c r="O316" s="18"/>
      <c r="P316" s="18">
        <v>12.8</v>
      </c>
      <c r="Q316" s="18"/>
      <c r="R316" s="18">
        <v>12.8</v>
      </c>
      <c r="S316" s="18"/>
      <c r="T316" s="18">
        <v>12.8</v>
      </c>
      <c r="U316" s="18"/>
      <c r="V316" s="18">
        <v>12.8</v>
      </c>
      <c r="W316" s="18"/>
      <c r="X316" s="18">
        <v>12.8</v>
      </c>
      <c r="Y316" s="18"/>
      <c r="Z316" s="18">
        <v>12.8</v>
      </c>
      <c r="AA316" s="18"/>
      <c r="AB316" s="18">
        <v>12.8</v>
      </c>
      <c r="AC316" s="18"/>
      <c r="AD316" s="18">
        <v>12.8</v>
      </c>
      <c r="AE316" s="18"/>
      <c r="AF316" s="18">
        <v>12.8</v>
      </c>
      <c r="AG316" s="18"/>
      <c r="AH316" s="18">
        <v>12.8</v>
      </c>
      <c r="AI316" s="18"/>
      <c r="AJ316" s="18">
        <v>12.8</v>
      </c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</row>
    <row r="317" spans="1:51">
      <c r="A317" s="15">
        <v>314</v>
      </c>
      <c r="B317" s="28"/>
      <c r="C317" s="76" t="s">
        <v>120</v>
      </c>
      <c r="D317" s="133" t="s">
        <v>172</v>
      </c>
      <c r="E317" s="268" t="s">
        <v>88</v>
      </c>
      <c r="F317" s="77" t="s">
        <v>219</v>
      </c>
      <c r="G317" s="77" t="s">
        <v>220</v>
      </c>
      <c r="H317" s="77">
        <v>12</v>
      </c>
      <c r="I317" s="77" t="s">
        <v>1059</v>
      </c>
      <c r="J317" s="37">
        <v>39</v>
      </c>
      <c r="K317" s="17" t="s">
        <v>1103</v>
      </c>
      <c r="L317" s="18"/>
      <c r="M317" s="18"/>
      <c r="N317" s="18"/>
      <c r="O317" s="18">
        <v>7.8</v>
      </c>
      <c r="P317" s="18"/>
      <c r="Q317" s="18">
        <v>7.8</v>
      </c>
      <c r="R317" s="18"/>
      <c r="S317" s="18">
        <v>7.8</v>
      </c>
      <c r="T317" s="18"/>
      <c r="U317" s="18">
        <v>7.8</v>
      </c>
      <c r="V317" s="18"/>
      <c r="W317" s="18"/>
      <c r="X317" s="18"/>
      <c r="Y317" s="18">
        <v>7.8</v>
      </c>
      <c r="Z317" s="18"/>
      <c r="AA317" s="18">
        <v>7.8</v>
      </c>
      <c r="AB317" s="18"/>
      <c r="AC317" s="18">
        <v>7.8</v>
      </c>
      <c r="AD317" s="18"/>
      <c r="AE317" s="18">
        <v>7.8</v>
      </c>
      <c r="AF317" s="18"/>
      <c r="AG317" s="18">
        <v>7.8</v>
      </c>
      <c r="AH317" s="18"/>
      <c r="AI317" s="18">
        <v>7.8</v>
      </c>
      <c r="AJ317" s="18"/>
      <c r="AK317" s="18"/>
      <c r="AL317" s="18"/>
      <c r="AM317" s="18"/>
      <c r="AN317" s="18"/>
      <c r="AO317" s="18"/>
      <c r="AP317" s="18"/>
      <c r="AQ317" s="18"/>
      <c r="AR317" s="18"/>
      <c r="AS317" s="18">
        <v>7.8</v>
      </c>
      <c r="AT317" s="18"/>
      <c r="AU317" s="18">
        <v>7.8</v>
      </c>
      <c r="AV317" s="18"/>
      <c r="AW317" s="18"/>
      <c r="AX317" s="18"/>
      <c r="AY317" s="18"/>
    </row>
    <row r="318" spans="1:51">
      <c r="A318" s="15">
        <v>315</v>
      </c>
      <c r="B318" s="28"/>
      <c r="C318" s="76" t="s">
        <v>120</v>
      </c>
      <c r="D318" s="133" t="s">
        <v>173</v>
      </c>
      <c r="E318" s="268" t="s">
        <v>88</v>
      </c>
      <c r="F318" s="77" t="s">
        <v>219</v>
      </c>
      <c r="G318" s="77" t="s">
        <v>220</v>
      </c>
      <c r="H318" s="77">
        <v>12</v>
      </c>
      <c r="I318" s="77" t="s">
        <v>1060</v>
      </c>
      <c r="J318" s="37">
        <v>33</v>
      </c>
      <c r="K318" s="17" t="s">
        <v>1103</v>
      </c>
      <c r="L318" s="18"/>
      <c r="M318" s="18"/>
      <c r="N318" s="18"/>
      <c r="O318" s="18">
        <v>6.6</v>
      </c>
      <c r="P318" s="18"/>
      <c r="Q318" s="18">
        <v>6.6</v>
      </c>
      <c r="R318" s="18"/>
      <c r="S318" s="18">
        <v>6.6</v>
      </c>
      <c r="T318" s="18"/>
      <c r="U318" s="18">
        <v>6.6</v>
      </c>
      <c r="V318" s="18"/>
      <c r="W318" s="18"/>
      <c r="X318" s="18"/>
      <c r="Y318" s="18">
        <v>6.6</v>
      </c>
      <c r="Z318" s="18"/>
      <c r="AA318" s="18">
        <v>6.6</v>
      </c>
      <c r="AB318" s="18"/>
      <c r="AC318" s="18">
        <v>6.6</v>
      </c>
      <c r="AD318" s="18"/>
      <c r="AE318" s="18">
        <v>6.6</v>
      </c>
      <c r="AF318" s="18"/>
      <c r="AG318" s="18">
        <v>6.6</v>
      </c>
      <c r="AH318" s="18"/>
      <c r="AI318" s="18">
        <v>6.6</v>
      </c>
      <c r="AJ318" s="18"/>
      <c r="AK318" s="18"/>
      <c r="AL318" s="18"/>
      <c r="AM318" s="18"/>
      <c r="AN318" s="18"/>
      <c r="AO318" s="18"/>
      <c r="AP318" s="18"/>
      <c r="AQ318" s="18"/>
      <c r="AR318" s="18"/>
      <c r="AS318" s="18">
        <v>6.6</v>
      </c>
      <c r="AT318" s="18"/>
      <c r="AU318" s="18">
        <v>6.6</v>
      </c>
      <c r="AV318" s="18"/>
      <c r="AW318" s="18"/>
      <c r="AX318" s="18"/>
      <c r="AY318" s="18"/>
    </row>
    <row r="319" spans="1:51">
      <c r="A319" s="15">
        <v>316</v>
      </c>
      <c r="B319" s="28"/>
      <c r="C319" s="76" t="s">
        <v>120</v>
      </c>
      <c r="D319" s="133" t="s">
        <v>172</v>
      </c>
      <c r="E319" s="77" t="s">
        <v>88</v>
      </c>
      <c r="F319" s="77" t="s">
        <v>219</v>
      </c>
      <c r="G319" s="77" t="s">
        <v>221</v>
      </c>
      <c r="H319" s="77">
        <v>10</v>
      </c>
      <c r="I319" s="77" t="s">
        <v>1061</v>
      </c>
      <c r="J319" s="37">
        <v>39</v>
      </c>
      <c r="K319" s="17" t="s">
        <v>1103</v>
      </c>
      <c r="L319" s="18"/>
      <c r="M319" s="18"/>
      <c r="N319" s="18"/>
      <c r="O319" s="18">
        <v>7.8</v>
      </c>
      <c r="P319" s="18"/>
      <c r="Q319" s="18">
        <v>7.8</v>
      </c>
      <c r="R319" s="18"/>
      <c r="S319" s="18">
        <v>7.8</v>
      </c>
      <c r="T319" s="18"/>
      <c r="U319" s="18">
        <v>7.8</v>
      </c>
      <c r="V319" s="18"/>
      <c r="W319" s="18"/>
      <c r="X319" s="18"/>
      <c r="Y319" s="18">
        <v>7.8</v>
      </c>
      <c r="Z319" s="18"/>
      <c r="AA319" s="18">
        <v>7.8</v>
      </c>
      <c r="AB319" s="18"/>
      <c r="AC319" s="18">
        <v>7.8</v>
      </c>
      <c r="AD319" s="18"/>
      <c r="AE319" s="18">
        <v>7.8</v>
      </c>
      <c r="AF319" s="18"/>
      <c r="AG319" s="18">
        <v>7.8</v>
      </c>
      <c r="AH319" s="18"/>
      <c r="AI319" s="18">
        <v>7.8</v>
      </c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</row>
    <row r="320" spans="1:51">
      <c r="A320" s="15">
        <v>317</v>
      </c>
      <c r="B320" s="28"/>
      <c r="C320" s="76" t="s">
        <v>120</v>
      </c>
      <c r="D320" s="133" t="s">
        <v>173</v>
      </c>
      <c r="E320" s="77" t="s">
        <v>88</v>
      </c>
      <c r="F320" s="77" t="s">
        <v>219</v>
      </c>
      <c r="G320" s="77" t="s">
        <v>221</v>
      </c>
      <c r="H320" s="77">
        <v>10</v>
      </c>
      <c r="I320" s="77" t="s">
        <v>1062</v>
      </c>
      <c r="J320" s="37">
        <v>33</v>
      </c>
      <c r="K320" s="17" t="s">
        <v>1103</v>
      </c>
      <c r="L320" s="18"/>
      <c r="M320" s="18"/>
      <c r="N320" s="18"/>
      <c r="O320" s="18">
        <v>6.6</v>
      </c>
      <c r="P320" s="18"/>
      <c r="Q320" s="18">
        <v>6.6</v>
      </c>
      <c r="R320" s="18"/>
      <c r="S320" s="18">
        <v>6.6</v>
      </c>
      <c r="T320" s="18"/>
      <c r="U320" s="18">
        <v>6.6</v>
      </c>
      <c r="V320" s="18"/>
      <c r="W320" s="18"/>
      <c r="X320" s="18"/>
      <c r="Y320" s="18">
        <v>6.6</v>
      </c>
      <c r="Z320" s="18"/>
      <c r="AA320" s="18">
        <v>6.6</v>
      </c>
      <c r="AB320" s="18"/>
      <c r="AC320" s="18">
        <v>6.6</v>
      </c>
      <c r="AD320" s="18"/>
      <c r="AE320" s="18">
        <v>6.6</v>
      </c>
      <c r="AF320" s="18"/>
      <c r="AG320" s="18">
        <v>6.6</v>
      </c>
      <c r="AH320" s="18"/>
      <c r="AI320" s="18">
        <v>6.6</v>
      </c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</row>
    <row r="321" spans="1:51">
      <c r="A321" s="15">
        <v>318</v>
      </c>
      <c r="B321" s="28"/>
      <c r="C321" s="76" t="s">
        <v>444</v>
      </c>
      <c r="D321" s="90" t="s">
        <v>278</v>
      </c>
      <c r="E321" s="266" t="s">
        <v>88</v>
      </c>
      <c r="F321" s="266" t="s">
        <v>339</v>
      </c>
      <c r="G321" s="88" t="s">
        <v>341</v>
      </c>
      <c r="H321" s="88">
        <v>10</v>
      </c>
      <c r="I321" s="88" t="s">
        <v>431</v>
      </c>
      <c r="J321" s="41">
        <v>31</v>
      </c>
      <c r="K321" s="68" t="s">
        <v>1133</v>
      </c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>
        <v>31</v>
      </c>
      <c r="AD321" s="18"/>
      <c r="AE321" s="18">
        <v>31</v>
      </c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</row>
    <row r="322" spans="1:51">
      <c r="A322" s="15">
        <v>319</v>
      </c>
      <c r="B322" s="28"/>
      <c r="C322" s="76" t="s">
        <v>444</v>
      </c>
      <c r="D322" s="90" t="s">
        <v>277</v>
      </c>
      <c r="E322" s="266" t="s">
        <v>88</v>
      </c>
      <c r="F322" s="266" t="s">
        <v>339</v>
      </c>
      <c r="G322" s="88" t="s">
        <v>341</v>
      </c>
      <c r="H322" s="88">
        <v>10</v>
      </c>
      <c r="I322" s="88" t="s">
        <v>430</v>
      </c>
      <c r="J322" s="41">
        <v>41</v>
      </c>
      <c r="K322" s="68" t="s">
        <v>1132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>
        <v>41</v>
      </c>
      <c r="AH322" s="18">
        <v>41</v>
      </c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</row>
    <row r="323" spans="1:51">
      <c r="A323" s="15">
        <v>320</v>
      </c>
      <c r="B323" s="28"/>
      <c r="C323" s="76" t="s">
        <v>444</v>
      </c>
      <c r="D323" s="90" t="s">
        <v>276</v>
      </c>
      <c r="E323" s="266" t="s">
        <v>88</v>
      </c>
      <c r="F323" s="266" t="s">
        <v>339</v>
      </c>
      <c r="G323" s="88" t="s">
        <v>341</v>
      </c>
      <c r="H323" s="88">
        <v>10</v>
      </c>
      <c r="I323" s="88" t="s">
        <v>429</v>
      </c>
      <c r="J323" s="41">
        <v>44</v>
      </c>
      <c r="K323" s="68" t="s">
        <v>1127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>
        <v>44</v>
      </c>
      <c r="AK323" s="18"/>
      <c r="AL323" s="18">
        <v>44</v>
      </c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</row>
    <row r="324" spans="1:51">
      <c r="A324" s="15">
        <v>321</v>
      </c>
      <c r="B324" s="28"/>
      <c r="C324" s="76" t="s">
        <v>444</v>
      </c>
      <c r="D324" s="90" t="s">
        <v>275</v>
      </c>
      <c r="E324" s="85" t="s">
        <v>88</v>
      </c>
      <c r="F324" s="85" t="s">
        <v>339</v>
      </c>
      <c r="G324" s="88" t="s">
        <v>341</v>
      </c>
      <c r="H324" s="88">
        <v>10</v>
      </c>
      <c r="I324" s="88" t="s">
        <v>428</v>
      </c>
      <c r="J324" s="41">
        <v>43</v>
      </c>
      <c r="K324" s="68" t="s">
        <v>1130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>
        <v>43</v>
      </c>
      <c r="AO324" s="18"/>
      <c r="AP324" s="18">
        <v>43</v>
      </c>
      <c r="AQ324" s="18"/>
      <c r="AR324" s="18"/>
      <c r="AS324" s="18"/>
      <c r="AT324" s="18"/>
      <c r="AU324" s="18"/>
      <c r="AV324" s="18"/>
      <c r="AW324" s="18"/>
      <c r="AX324" s="18"/>
      <c r="AY324" s="18"/>
    </row>
    <row r="325" spans="1:51">
      <c r="A325" s="15">
        <v>322</v>
      </c>
      <c r="B325" s="28"/>
      <c r="C325" s="76" t="s">
        <v>120</v>
      </c>
      <c r="D325" s="133" t="s">
        <v>172</v>
      </c>
      <c r="E325" s="77" t="s">
        <v>88</v>
      </c>
      <c r="F325" s="77" t="s">
        <v>222</v>
      </c>
      <c r="G325" s="77" t="s">
        <v>221</v>
      </c>
      <c r="H325" s="77">
        <v>2</v>
      </c>
      <c r="I325" s="77" t="s">
        <v>1063</v>
      </c>
      <c r="J325" s="37">
        <v>39</v>
      </c>
      <c r="K325" s="65" t="s">
        <v>1104</v>
      </c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>
        <v>7.8</v>
      </c>
      <c r="AS325" s="18"/>
      <c r="AT325" s="18">
        <v>7.8</v>
      </c>
      <c r="AU325" s="18"/>
      <c r="AV325" s="18"/>
      <c r="AW325" s="18"/>
      <c r="AX325" s="18"/>
      <c r="AY325" s="18"/>
    </row>
    <row r="326" spans="1:51">
      <c r="A326" s="15">
        <v>323</v>
      </c>
      <c r="B326" s="28"/>
      <c r="C326" s="76" t="s">
        <v>120</v>
      </c>
      <c r="D326" s="133" t="s">
        <v>173</v>
      </c>
      <c r="E326" s="77" t="s">
        <v>88</v>
      </c>
      <c r="F326" s="77" t="s">
        <v>222</v>
      </c>
      <c r="G326" s="77" t="s">
        <v>221</v>
      </c>
      <c r="H326" s="77">
        <v>2</v>
      </c>
      <c r="I326" s="77" t="s">
        <v>1064</v>
      </c>
      <c r="J326" s="37">
        <v>33</v>
      </c>
      <c r="K326" s="65" t="s">
        <v>1104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43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>
        <v>6.6</v>
      </c>
      <c r="AS326" s="18"/>
      <c r="AT326" s="18">
        <v>6.6</v>
      </c>
      <c r="AU326" s="18"/>
      <c r="AV326" s="18"/>
      <c r="AW326" s="18"/>
      <c r="AX326" s="18"/>
      <c r="AY326" s="18"/>
    </row>
    <row r="327" spans="1:51">
      <c r="A327" s="15">
        <v>324</v>
      </c>
      <c r="B327" s="28"/>
      <c r="C327" s="76" t="s">
        <v>444</v>
      </c>
      <c r="D327" s="90" t="s">
        <v>274</v>
      </c>
      <c r="E327" s="85" t="s">
        <v>88</v>
      </c>
      <c r="F327" s="85" t="s">
        <v>339</v>
      </c>
      <c r="G327" s="88" t="s">
        <v>341</v>
      </c>
      <c r="H327" s="88">
        <v>10</v>
      </c>
      <c r="I327" s="88" t="s">
        <v>427</v>
      </c>
      <c r="J327" s="41">
        <v>44</v>
      </c>
      <c r="K327" s="72" t="s">
        <v>1131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>
        <v>44</v>
      </c>
      <c r="AS327" s="18"/>
      <c r="AT327" s="18">
        <v>44</v>
      </c>
      <c r="AU327" s="18"/>
      <c r="AV327" s="18"/>
      <c r="AW327" s="18"/>
      <c r="AX327" s="18"/>
      <c r="AY327" s="18"/>
    </row>
    <row r="328" spans="1:51">
      <c r="A328" s="15">
        <v>325</v>
      </c>
      <c r="B328" s="28"/>
      <c r="C328" s="76" t="s">
        <v>503</v>
      </c>
      <c r="D328" s="106" t="s">
        <v>478</v>
      </c>
      <c r="E328" s="267" t="s">
        <v>1027</v>
      </c>
      <c r="F328" s="67" t="s">
        <v>284</v>
      </c>
      <c r="G328" s="107" t="s">
        <v>1165</v>
      </c>
      <c r="H328" s="101">
        <v>3</v>
      </c>
      <c r="I328" s="93" t="s">
        <v>746</v>
      </c>
      <c r="J328" s="51">
        <v>22</v>
      </c>
      <c r="K328" s="73" t="s">
        <v>1123</v>
      </c>
      <c r="L328" s="18">
        <v>22</v>
      </c>
      <c r="M328" s="18"/>
      <c r="N328" s="18">
        <v>22</v>
      </c>
      <c r="O328" s="18"/>
      <c r="P328" s="18">
        <v>22</v>
      </c>
      <c r="Q328" s="18"/>
      <c r="R328" s="18">
        <v>22</v>
      </c>
      <c r="S328" s="18"/>
      <c r="T328" s="18">
        <v>22</v>
      </c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</row>
    <row r="329" spans="1:51">
      <c r="A329" s="15">
        <v>326</v>
      </c>
      <c r="B329" s="28"/>
      <c r="C329" s="76" t="s">
        <v>601</v>
      </c>
      <c r="D329" s="91" t="s">
        <v>1081</v>
      </c>
      <c r="E329" s="85" t="s">
        <v>279</v>
      </c>
      <c r="F329" s="85" t="s">
        <v>642</v>
      </c>
      <c r="G329" s="85" t="s">
        <v>643</v>
      </c>
      <c r="H329" s="85">
        <v>4</v>
      </c>
      <c r="I329" s="91" t="s">
        <v>1082</v>
      </c>
      <c r="J329" s="46">
        <v>42</v>
      </c>
      <c r="K329" s="68" t="s">
        <v>1116</v>
      </c>
      <c r="L329" s="18"/>
      <c r="M329" s="18">
        <v>42</v>
      </c>
      <c r="N329" s="18"/>
      <c r="O329" s="18">
        <v>42</v>
      </c>
      <c r="P329" s="18"/>
      <c r="Q329" s="18">
        <v>42</v>
      </c>
      <c r="R329" s="18"/>
      <c r="S329" s="18">
        <v>42</v>
      </c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</row>
    <row r="330" spans="1:51">
      <c r="A330" s="15">
        <v>327</v>
      </c>
      <c r="B330" s="28"/>
      <c r="C330" s="76" t="s">
        <v>503</v>
      </c>
      <c r="D330" s="113" t="s">
        <v>483</v>
      </c>
      <c r="E330" s="85" t="s">
        <v>279</v>
      </c>
      <c r="F330" s="114" t="s">
        <v>280</v>
      </c>
      <c r="G330" s="114" t="s">
        <v>510</v>
      </c>
      <c r="H330" s="114">
        <v>2</v>
      </c>
      <c r="I330" s="113" t="s">
        <v>543</v>
      </c>
      <c r="J330" s="48">
        <v>29</v>
      </c>
      <c r="K330" s="73" t="s">
        <v>1117</v>
      </c>
      <c r="L330" s="18"/>
      <c r="M330" s="18"/>
      <c r="N330" s="18">
        <v>29</v>
      </c>
      <c r="O330" s="18"/>
      <c r="P330" s="18">
        <v>29</v>
      </c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</row>
    <row r="331" spans="1:51">
      <c r="A331" s="15">
        <v>328</v>
      </c>
      <c r="B331" s="28"/>
      <c r="C331" s="76" t="s">
        <v>503</v>
      </c>
      <c r="D331" s="113" t="s">
        <v>484</v>
      </c>
      <c r="E331" s="85" t="s">
        <v>279</v>
      </c>
      <c r="F331" s="114" t="s">
        <v>280</v>
      </c>
      <c r="G331" s="114" t="s">
        <v>510</v>
      </c>
      <c r="H331" s="114">
        <v>2</v>
      </c>
      <c r="I331" s="113" t="s">
        <v>544</v>
      </c>
      <c r="J331" s="48">
        <v>29</v>
      </c>
      <c r="K331" s="73" t="s">
        <v>1118</v>
      </c>
      <c r="L331" s="18"/>
      <c r="M331" s="18"/>
      <c r="N331" s="18"/>
      <c r="O331" s="18">
        <v>29</v>
      </c>
      <c r="P331" s="18"/>
      <c r="Q331" s="18">
        <v>29</v>
      </c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</row>
    <row r="332" spans="1:51">
      <c r="A332" s="15">
        <v>329</v>
      </c>
      <c r="B332" s="28"/>
      <c r="C332" s="76" t="s">
        <v>444</v>
      </c>
      <c r="D332" s="90" t="s">
        <v>247</v>
      </c>
      <c r="E332" s="67" t="s">
        <v>279</v>
      </c>
      <c r="F332" s="87" t="s">
        <v>998</v>
      </c>
      <c r="G332" s="88" t="s">
        <v>281</v>
      </c>
      <c r="H332" s="88">
        <v>1</v>
      </c>
      <c r="I332" s="88" t="s">
        <v>342</v>
      </c>
      <c r="J332" s="41">
        <v>45</v>
      </c>
      <c r="K332" s="17" t="s">
        <v>1101</v>
      </c>
      <c r="L332" s="18"/>
      <c r="M332" s="18"/>
      <c r="N332" s="18"/>
      <c r="O332" s="18"/>
      <c r="P332" s="18">
        <v>45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</row>
    <row r="333" spans="1:51">
      <c r="A333" s="15">
        <v>330</v>
      </c>
      <c r="B333" s="28"/>
      <c r="C333" s="76" t="s">
        <v>444</v>
      </c>
      <c r="D333" s="90" t="s">
        <v>248</v>
      </c>
      <c r="E333" s="67" t="s">
        <v>279</v>
      </c>
      <c r="F333" s="270" t="s">
        <v>998</v>
      </c>
      <c r="G333" s="88" t="s">
        <v>281</v>
      </c>
      <c r="H333" s="88">
        <v>1</v>
      </c>
      <c r="I333" s="88" t="s">
        <v>343</v>
      </c>
      <c r="J333" s="41">
        <v>47</v>
      </c>
      <c r="K333" s="65" t="s">
        <v>1097</v>
      </c>
      <c r="L333" s="18"/>
      <c r="M333" s="18"/>
      <c r="N333" s="18"/>
      <c r="O333" s="18"/>
      <c r="P333" s="18"/>
      <c r="Q333" s="18">
        <v>47</v>
      </c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</row>
    <row r="334" spans="1:51">
      <c r="A334" s="15">
        <v>331</v>
      </c>
      <c r="B334" s="28"/>
      <c r="C334" s="76" t="s">
        <v>503</v>
      </c>
      <c r="D334" s="257" t="s">
        <v>485</v>
      </c>
      <c r="E334" s="266" t="s">
        <v>279</v>
      </c>
      <c r="F334" s="272" t="s">
        <v>280</v>
      </c>
      <c r="G334" s="272" t="s">
        <v>510</v>
      </c>
      <c r="H334" s="272">
        <v>2</v>
      </c>
      <c r="I334" s="257" t="s">
        <v>545</v>
      </c>
      <c r="J334" s="289">
        <v>48</v>
      </c>
      <c r="K334" s="73" t="s">
        <v>1134</v>
      </c>
      <c r="L334" s="18"/>
      <c r="M334" s="18"/>
      <c r="N334" s="18"/>
      <c r="O334" s="18"/>
      <c r="P334" s="18"/>
      <c r="Q334" s="18"/>
      <c r="R334" s="18">
        <v>48</v>
      </c>
      <c r="S334" s="18"/>
      <c r="T334" s="18">
        <v>48</v>
      </c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</row>
    <row r="335" spans="1:51">
      <c r="A335" s="15">
        <v>332</v>
      </c>
      <c r="B335" s="28"/>
      <c r="C335" s="76" t="s">
        <v>503</v>
      </c>
      <c r="D335" s="257" t="s">
        <v>486</v>
      </c>
      <c r="E335" s="266" t="s">
        <v>279</v>
      </c>
      <c r="F335" s="272" t="s">
        <v>280</v>
      </c>
      <c r="G335" s="272" t="s">
        <v>510</v>
      </c>
      <c r="H335" s="272">
        <v>2</v>
      </c>
      <c r="I335" s="257" t="s">
        <v>546</v>
      </c>
      <c r="J335" s="289">
        <v>46</v>
      </c>
      <c r="K335" s="73" t="s">
        <v>1152</v>
      </c>
      <c r="L335" s="18"/>
      <c r="M335" s="18"/>
      <c r="N335" s="18"/>
      <c r="O335" s="18"/>
      <c r="P335" s="18"/>
      <c r="Q335" s="18"/>
      <c r="R335" s="18"/>
      <c r="S335" s="18">
        <v>46</v>
      </c>
      <c r="T335" s="18"/>
      <c r="U335" s="18">
        <v>46</v>
      </c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</row>
    <row r="336" spans="1:51">
      <c r="A336" s="15">
        <v>333</v>
      </c>
      <c r="B336" s="28"/>
      <c r="C336" s="76" t="s">
        <v>827</v>
      </c>
      <c r="D336" s="259" t="s">
        <v>750</v>
      </c>
      <c r="E336" s="117" t="s">
        <v>279</v>
      </c>
      <c r="F336" s="92" t="s">
        <v>642</v>
      </c>
      <c r="G336" s="121" t="s">
        <v>767</v>
      </c>
      <c r="H336" s="121">
        <v>6</v>
      </c>
      <c r="I336" s="121" t="s">
        <v>804</v>
      </c>
      <c r="J336" s="55">
        <v>30</v>
      </c>
      <c r="K336" s="73" t="s">
        <v>1129</v>
      </c>
      <c r="L336" s="18"/>
      <c r="M336" s="18"/>
      <c r="N336" s="18"/>
      <c r="O336" s="18"/>
      <c r="P336" s="18"/>
      <c r="Q336" s="18"/>
      <c r="R336" s="18"/>
      <c r="S336" s="18"/>
      <c r="T336" s="18">
        <v>30</v>
      </c>
      <c r="U336" s="18"/>
      <c r="V336" s="18">
        <v>30</v>
      </c>
      <c r="W336" s="18"/>
      <c r="X336" s="18">
        <v>30</v>
      </c>
      <c r="Y336" s="18"/>
      <c r="Z336" s="18">
        <v>30</v>
      </c>
      <c r="AA336" s="18"/>
      <c r="AB336" s="18">
        <v>30</v>
      </c>
      <c r="AC336" s="18"/>
      <c r="AD336" s="18">
        <v>30</v>
      </c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</row>
    <row r="337" spans="1:51">
      <c r="A337" s="15">
        <v>334</v>
      </c>
      <c r="B337" s="28"/>
      <c r="C337" s="76" t="s">
        <v>601</v>
      </c>
      <c r="D337" s="96" t="s">
        <v>594</v>
      </c>
      <c r="E337" s="240" t="s">
        <v>133</v>
      </c>
      <c r="F337" s="87" t="s">
        <v>998</v>
      </c>
      <c r="G337" s="85" t="s">
        <v>639</v>
      </c>
      <c r="H337" s="85">
        <v>2</v>
      </c>
      <c r="I337" s="91" t="s">
        <v>1083</v>
      </c>
      <c r="J337" s="46">
        <v>30</v>
      </c>
      <c r="K337" s="73" t="s">
        <v>1149</v>
      </c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>
        <v>30</v>
      </c>
      <c r="Z337" s="18"/>
      <c r="AA337" s="18">
        <v>30</v>
      </c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</row>
    <row r="338" spans="1:51">
      <c r="A338" s="15">
        <v>335</v>
      </c>
      <c r="B338" s="28"/>
      <c r="C338" s="76" t="s">
        <v>503</v>
      </c>
      <c r="D338" s="262" t="s">
        <v>487</v>
      </c>
      <c r="E338" s="240" t="s">
        <v>279</v>
      </c>
      <c r="F338" s="114" t="s">
        <v>280</v>
      </c>
      <c r="G338" s="114" t="s">
        <v>510</v>
      </c>
      <c r="H338" s="114">
        <v>2</v>
      </c>
      <c r="I338" s="113" t="s">
        <v>547</v>
      </c>
      <c r="J338" s="48">
        <v>45</v>
      </c>
      <c r="K338" s="73" t="s">
        <v>1135</v>
      </c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>
        <v>45</v>
      </c>
      <c r="AA338" s="18"/>
      <c r="AB338" s="18">
        <v>45</v>
      </c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</row>
    <row r="339" spans="1:51">
      <c r="A339" s="15">
        <v>336</v>
      </c>
      <c r="B339" s="28"/>
      <c r="C339" s="76" t="s">
        <v>601</v>
      </c>
      <c r="D339" s="96" t="s">
        <v>1163</v>
      </c>
      <c r="E339" s="240" t="s">
        <v>279</v>
      </c>
      <c r="F339" s="85" t="s">
        <v>642</v>
      </c>
      <c r="G339" s="85" t="s">
        <v>643</v>
      </c>
      <c r="H339" s="85">
        <v>4</v>
      </c>
      <c r="I339" s="91" t="s">
        <v>709</v>
      </c>
      <c r="J339" s="46">
        <v>27</v>
      </c>
      <c r="K339" s="68" t="s">
        <v>1141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>
        <v>27</v>
      </c>
      <c r="AB339" s="18"/>
      <c r="AC339" s="18">
        <v>27</v>
      </c>
      <c r="AD339" s="18"/>
      <c r="AE339" s="18">
        <v>27</v>
      </c>
      <c r="AF339" s="18"/>
      <c r="AG339" s="18">
        <v>27</v>
      </c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36"/>
      <c r="AV339" s="18"/>
      <c r="AW339" s="36"/>
      <c r="AX339" s="18"/>
      <c r="AY339" s="18"/>
    </row>
    <row r="340" spans="1:51">
      <c r="A340" s="15">
        <v>337</v>
      </c>
      <c r="B340" s="28"/>
      <c r="C340" s="76" t="s">
        <v>444</v>
      </c>
      <c r="D340" s="260" t="s">
        <v>247</v>
      </c>
      <c r="E340" s="269" t="s">
        <v>279</v>
      </c>
      <c r="F340" s="87" t="s">
        <v>998</v>
      </c>
      <c r="G340" s="88" t="s">
        <v>282</v>
      </c>
      <c r="H340" s="88">
        <v>2</v>
      </c>
      <c r="I340" s="88" t="s">
        <v>344</v>
      </c>
      <c r="J340" s="41">
        <v>45</v>
      </c>
      <c r="K340" s="18" t="s">
        <v>1092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>
        <v>45</v>
      </c>
      <c r="AC340" s="18"/>
      <c r="AD340" s="18">
        <v>45</v>
      </c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</row>
    <row r="341" spans="1:51">
      <c r="A341" s="15">
        <v>338</v>
      </c>
      <c r="B341" s="28"/>
      <c r="C341" s="76" t="s">
        <v>444</v>
      </c>
      <c r="D341" s="260" t="s">
        <v>248</v>
      </c>
      <c r="E341" s="269" t="s">
        <v>279</v>
      </c>
      <c r="F341" s="87" t="s">
        <v>998</v>
      </c>
      <c r="G341" s="88" t="s">
        <v>282</v>
      </c>
      <c r="H341" s="88">
        <v>2</v>
      </c>
      <c r="I341" s="88" t="s">
        <v>345</v>
      </c>
      <c r="J341" s="41">
        <v>47</v>
      </c>
      <c r="K341" s="17" t="s">
        <v>1105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>
        <v>47</v>
      </c>
      <c r="AD341" s="18"/>
      <c r="AE341" s="18">
        <v>47</v>
      </c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</row>
    <row r="342" spans="1:51">
      <c r="A342" s="15">
        <v>339</v>
      </c>
      <c r="B342" s="28"/>
      <c r="C342" s="76" t="s">
        <v>601</v>
      </c>
      <c r="D342" s="96" t="s">
        <v>594</v>
      </c>
      <c r="E342" s="240" t="s">
        <v>133</v>
      </c>
      <c r="F342" s="67" t="s">
        <v>284</v>
      </c>
      <c r="G342" s="85" t="s">
        <v>638</v>
      </c>
      <c r="H342" s="85">
        <v>2</v>
      </c>
      <c r="I342" s="91" t="s">
        <v>701</v>
      </c>
      <c r="J342" s="46">
        <v>30</v>
      </c>
      <c r="K342" s="73" t="s">
        <v>1133</v>
      </c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>
        <v>30</v>
      </c>
      <c r="AD342" s="18"/>
      <c r="AE342" s="18">
        <v>30</v>
      </c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</row>
    <row r="343" spans="1:51">
      <c r="A343" s="15">
        <v>340</v>
      </c>
      <c r="B343" s="28"/>
      <c r="C343" s="76" t="s">
        <v>503</v>
      </c>
      <c r="D343" s="262" t="s">
        <v>488</v>
      </c>
      <c r="E343" s="240" t="s">
        <v>279</v>
      </c>
      <c r="F343" s="114" t="s">
        <v>280</v>
      </c>
      <c r="G343" s="114" t="s">
        <v>510</v>
      </c>
      <c r="H343" s="114">
        <v>2</v>
      </c>
      <c r="I343" s="113" t="s">
        <v>548</v>
      </c>
      <c r="J343" s="48">
        <v>39</v>
      </c>
      <c r="K343" s="73" t="s">
        <v>1140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>
        <v>39</v>
      </c>
      <c r="AE343" s="18"/>
      <c r="AF343" s="18">
        <v>39</v>
      </c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</row>
    <row r="344" spans="1:51">
      <c r="A344" s="15">
        <v>341</v>
      </c>
      <c r="B344" s="28"/>
      <c r="C344" s="76" t="s">
        <v>503</v>
      </c>
      <c r="D344" s="113" t="s">
        <v>489</v>
      </c>
      <c r="E344" s="85" t="s">
        <v>279</v>
      </c>
      <c r="F344" s="114" t="s">
        <v>280</v>
      </c>
      <c r="G344" s="114" t="s">
        <v>510</v>
      </c>
      <c r="H344" s="114">
        <v>2</v>
      </c>
      <c r="I344" s="113" t="s">
        <v>549</v>
      </c>
      <c r="J344" s="48">
        <v>28</v>
      </c>
      <c r="K344" s="73" t="s">
        <v>1146</v>
      </c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>
        <v>28</v>
      </c>
      <c r="AF344" s="18"/>
      <c r="AG344" s="18">
        <v>28</v>
      </c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</row>
    <row r="345" spans="1:51">
      <c r="A345" s="15">
        <v>342</v>
      </c>
      <c r="B345" s="28"/>
      <c r="C345" s="76" t="s">
        <v>503</v>
      </c>
      <c r="D345" s="113" t="s">
        <v>490</v>
      </c>
      <c r="E345" s="85" t="s">
        <v>279</v>
      </c>
      <c r="F345" s="114" t="s">
        <v>280</v>
      </c>
      <c r="G345" s="114" t="s">
        <v>510</v>
      </c>
      <c r="H345" s="114">
        <v>2</v>
      </c>
      <c r="I345" s="113" t="s">
        <v>550</v>
      </c>
      <c r="J345" s="48">
        <v>30</v>
      </c>
      <c r="K345" s="73" t="s">
        <v>1119</v>
      </c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>
        <v>30</v>
      </c>
      <c r="AI345" s="18"/>
      <c r="AJ345" s="18">
        <v>30</v>
      </c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</row>
    <row r="346" spans="1:51">
      <c r="A346" s="15">
        <v>343</v>
      </c>
      <c r="B346" s="28"/>
      <c r="C346" s="76" t="s">
        <v>503</v>
      </c>
      <c r="D346" s="113" t="s">
        <v>491</v>
      </c>
      <c r="E346" s="85" t="s">
        <v>279</v>
      </c>
      <c r="F346" s="114" t="s">
        <v>280</v>
      </c>
      <c r="G346" s="114" t="s">
        <v>510</v>
      </c>
      <c r="H346" s="114">
        <v>2</v>
      </c>
      <c r="I346" s="113" t="s">
        <v>551</v>
      </c>
      <c r="J346" s="48">
        <v>31</v>
      </c>
      <c r="K346" s="73" t="s">
        <v>1144</v>
      </c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>
        <v>31</v>
      </c>
      <c r="AJ346" s="18"/>
      <c r="AK346" s="18">
        <v>31</v>
      </c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</row>
    <row r="347" spans="1:51">
      <c r="A347" s="15">
        <v>344</v>
      </c>
      <c r="B347" s="28"/>
      <c r="C347" s="76" t="s">
        <v>444</v>
      </c>
      <c r="D347" s="90" t="s">
        <v>83</v>
      </c>
      <c r="E347" s="67" t="s">
        <v>279</v>
      </c>
      <c r="F347" s="67" t="s">
        <v>284</v>
      </c>
      <c r="G347" s="88" t="s">
        <v>89</v>
      </c>
      <c r="H347" s="88">
        <v>1</v>
      </c>
      <c r="I347" s="88" t="s">
        <v>348</v>
      </c>
      <c r="J347" s="41">
        <v>33</v>
      </c>
      <c r="K347" s="17" t="s">
        <v>1107</v>
      </c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>
        <v>33</v>
      </c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</row>
    <row r="348" spans="1:51">
      <c r="A348" s="15">
        <v>345</v>
      </c>
      <c r="B348" s="28"/>
      <c r="C348" s="76" t="s">
        <v>444</v>
      </c>
      <c r="D348" s="90" t="s">
        <v>84</v>
      </c>
      <c r="E348" s="67" t="s">
        <v>279</v>
      </c>
      <c r="F348" s="67" t="s">
        <v>284</v>
      </c>
      <c r="G348" s="88" t="s">
        <v>89</v>
      </c>
      <c r="H348" s="88">
        <v>1</v>
      </c>
      <c r="I348" s="88" t="s">
        <v>349</v>
      </c>
      <c r="J348" s="41">
        <v>43</v>
      </c>
      <c r="K348" s="17" t="s">
        <v>1108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>
        <v>43</v>
      </c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</row>
    <row r="349" spans="1:51">
      <c r="A349" s="15">
        <v>346</v>
      </c>
      <c r="B349" s="28"/>
      <c r="C349" s="76" t="s">
        <v>444</v>
      </c>
      <c r="D349" s="90" t="s">
        <v>264</v>
      </c>
      <c r="E349" s="67" t="s">
        <v>279</v>
      </c>
      <c r="F349" s="67" t="s">
        <v>280</v>
      </c>
      <c r="G349" s="88" t="s">
        <v>302</v>
      </c>
      <c r="H349" s="88">
        <v>2</v>
      </c>
      <c r="I349" s="88" t="s">
        <v>378</v>
      </c>
      <c r="J349" s="41">
        <v>53</v>
      </c>
      <c r="K349" s="17" t="s">
        <v>1095</v>
      </c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>
        <v>53</v>
      </c>
      <c r="AO349" s="18"/>
      <c r="AP349" s="18">
        <v>53</v>
      </c>
      <c r="AQ349" s="18"/>
      <c r="AR349" s="18"/>
      <c r="AS349" s="18"/>
      <c r="AT349" s="18"/>
      <c r="AU349" s="18"/>
      <c r="AV349" s="18"/>
      <c r="AW349" s="18"/>
      <c r="AX349" s="18"/>
      <c r="AY349" s="18"/>
    </row>
    <row r="350" spans="1:51">
      <c r="A350" s="15">
        <v>347</v>
      </c>
      <c r="B350" s="28"/>
      <c r="C350" s="76" t="s">
        <v>444</v>
      </c>
      <c r="D350" s="90" t="s">
        <v>266</v>
      </c>
      <c r="E350" s="67" t="s">
        <v>279</v>
      </c>
      <c r="F350" s="67" t="s">
        <v>284</v>
      </c>
      <c r="G350" s="88" t="s">
        <v>303</v>
      </c>
      <c r="H350" s="88">
        <v>2</v>
      </c>
      <c r="I350" s="88" t="s">
        <v>378</v>
      </c>
      <c r="J350" s="41">
        <v>47</v>
      </c>
      <c r="K350" s="17" t="s">
        <v>1095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>
        <v>47</v>
      </c>
      <c r="AO350" s="18"/>
      <c r="AP350" s="18">
        <v>47</v>
      </c>
      <c r="AQ350" s="18"/>
      <c r="AR350" s="18"/>
      <c r="AS350" s="18"/>
      <c r="AT350" s="18"/>
      <c r="AU350" s="18"/>
      <c r="AV350" s="18"/>
      <c r="AW350" s="18"/>
      <c r="AX350" s="18"/>
      <c r="AY350" s="18"/>
    </row>
    <row r="351" spans="1:51">
      <c r="A351" s="15">
        <v>348</v>
      </c>
      <c r="B351" s="28"/>
      <c r="C351" s="76" t="s">
        <v>444</v>
      </c>
      <c r="D351" s="90" t="s">
        <v>265</v>
      </c>
      <c r="E351" s="67" t="s">
        <v>279</v>
      </c>
      <c r="F351" s="67" t="s">
        <v>280</v>
      </c>
      <c r="G351" s="88" t="s">
        <v>302</v>
      </c>
      <c r="H351" s="88">
        <v>2</v>
      </c>
      <c r="I351" s="88" t="s">
        <v>379</v>
      </c>
      <c r="J351" s="41">
        <v>51</v>
      </c>
      <c r="K351" s="17" t="s">
        <v>1113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>
        <v>51</v>
      </c>
      <c r="AP351" s="18"/>
      <c r="AQ351" s="18">
        <v>51</v>
      </c>
      <c r="AR351" s="18"/>
      <c r="AS351" s="18"/>
      <c r="AT351" s="18"/>
      <c r="AU351" s="18"/>
      <c r="AV351" s="18"/>
      <c r="AW351" s="18"/>
      <c r="AX351" s="18"/>
      <c r="AY351" s="18"/>
    </row>
    <row r="352" spans="1:51">
      <c r="A352" s="15">
        <v>349</v>
      </c>
      <c r="B352" s="28"/>
      <c r="C352" s="76" t="s">
        <v>444</v>
      </c>
      <c r="D352" s="90" t="s">
        <v>247</v>
      </c>
      <c r="E352" s="67" t="s">
        <v>279</v>
      </c>
      <c r="F352" s="87" t="s">
        <v>998</v>
      </c>
      <c r="G352" s="88" t="s">
        <v>283</v>
      </c>
      <c r="H352" s="88">
        <v>2</v>
      </c>
      <c r="I352" s="88" t="s">
        <v>346</v>
      </c>
      <c r="J352" s="41">
        <v>45</v>
      </c>
      <c r="K352" s="17" t="s">
        <v>1104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>
        <v>45</v>
      </c>
      <c r="AS352" s="18"/>
      <c r="AT352" s="18">
        <v>45</v>
      </c>
      <c r="AU352" s="18"/>
      <c r="AV352" s="18"/>
      <c r="AW352" s="18"/>
      <c r="AX352" s="18"/>
      <c r="AY352" s="18"/>
    </row>
    <row r="353" spans="1:51">
      <c r="A353" s="15">
        <v>350</v>
      </c>
      <c r="B353" s="28"/>
      <c r="C353" s="76" t="s">
        <v>444</v>
      </c>
      <c r="D353" s="90" t="s">
        <v>266</v>
      </c>
      <c r="E353" s="67" t="s">
        <v>279</v>
      </c>
      <c r="F353" s="67" t="s">
        <v>284</v>
      </c>
      <c r="G353" s="88" t="s">
        <v>302</v>
      </c>
      <c r="H353" s="88">
        <v>2</v>
      </c>
      <c r="I353" s="88" t="s">
        <v>380</v>
      </c>
      <c r="J353" s="41">
        <v>47</v>
      </c>
      <c r="K353" s="17" t="s">
        <v>1104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>
        <v>47</v>
      </c>
      <c r="AS353" s="18"/>
      <c r="AT353" s="18">
        <v>47</v>
      </c>
      <c r="AU353" s="18"/>
      <c r="AV353" s="18"/>
      <c r="AW353" s="18"/>
      <c r="AX353" s="18"/>
      <c r="AY353" s="18"/>
    </row>
    <row r="354" spans="1:51">
      <c r="A354" s="15">
        <v>351</v>
      </c>
      <c r="B354" s="28"/>
      <c r="C354" s="76" t="s">
        <v>444</v>
      </c>
      <c r="D354" s="90" t="s">
        <v>264</v>
      </c>
      <c r="E354" s="67" t="s">
        <v>279</v>
      </c>
      <c r="F354" s="67" t="s">
        <v>280</v>
      </c>
      <c r="G354" s="88" t="s">
        <v>303</v>
      </c>
      <c r="H354" s="88">
        <v>2</v>
      </c>
      <c r="I354" s="88" t="s">
        <v>380</v>
      </c>
      <c r="J354" s="41">
        <v>53</v>
      </c>
      <c r="K354" s="17" t="s">
        <v>1104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>
        <v>53</v>
      </c>
      <c r="AS354" s="18"/>
      <c r="AT354" s="18">
        <v>53</v>
      </c>
      <c r="AU354" s="18"/>
      <c r="AV354" s="18"/>
      <c r="AW354" s="18"/>
      <c r="AX354" s="18"/>
      <c r="AY354" s="18"/>
    </row>
    <row r="355" spans="1:51">
      <c r="A355" s="15">
        <v>352</v>
      </c>
      <c r="B355" s="28"/>
      <c r="C355" s="76" t="s">
        <v>444</v>
      </c>
      <c r="D355" s="90" t="s">
        <v>248</v>
      </c>
      <c r="E355" s="67" t="s">
        <v>279</v>
      </c>
      <c r="F355" s="87" t="s">
        <v>998</v>
      </c>
      <c r="G355" s="88" t="s">
        <v>283</v>
      </c>
      <c r="H355" s="88">
        <v>2</v>
      </c>
      <c r="I355" s="88" t="s">
        <v>347</v>
      </c>
      <c r="J355" s="41">
        <v>47</v>
      </c>
      <c r="K355" s="17" t="s">
        <v>1106</v>
      </c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>
        <v>47</v>
      </c>
      <c r="AT355" s="18"/>
      <c r="AU355" s="18">
        <v>47</v>
      </c>
      <c r="AV355" s="18"/>
      <c r="AW355" s="18"/>
      <c r="AX355" s="18"/>
      <c r="AY355" s="18"/>
    </row>
    <row r="356" spans="1:51">
      <c r="A356" s="15">
        <v>353</v>
      </c>
      <c r="B356" s="28"/>
      <c r="C356" s="76" t="s">
        <v>444</v>
      </c>
      <c r="D356" s="90" t="s">
        <v>265</v>
      </c>
      <c r="E356" s="67" t="s">
        <v>279</v>
      </c>
      <c r="F356" s="67" t="s">
        <v>280</v>
      </c>
      <c r="G356" s="88" t="s">
        <v>303</v>
      </c>
      <c r="H356" s="88">
        <v>2</v>
      </c>
      <c r="I356" s="88" t="s">
        <v>381</v>
      </c>
      <c r="J356" s="41">
        <v>51</v>
      </c>
      <c r="K356" s="17" t="s">
        <v>1106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>
        <v>51</v>
      </c>
      <c r="AT356" s="18"/>
      <c r="AU356" s="18">
        <v>51</v>
      </c>
      <c r="AV356" s="18"/>
      <c r="AW356" s="18"/>
      <c r="AX356" s="18"/>
      <c r="AY356" s="18"/>
    </row>
    <row r="357" spans="1:51">
      <c r="A357" s="15">
        <v>354</v>
      </c>
      <c r="B357" s="28"/>
      <c r="C357" s="76" t="s">
        <v>120</v>
      </c>
      <c r="D357" s="85" t="s">
        <v>465</v>
      </c>
      <c r="E357" s="85" t="s">
        <v>90</v>
      </c>
      <c r="F357" s="85" t="s">
        <v>336</v>
      </c>
      <c r="G357" s="85" t="s">
        <v>454</v>
      </c>
      <c r="H357" s="85">
        <v>1</v>
      </c>
      <c r="I357" s="83" t="s">
        <v>459</v>
      </c>
      <c r="J357" s="44">
        <v>28</v>
      </c>
      <c r="K357" s="17" t="s">
        <v>1099</v>
      </c>
      <c r="L357" s="18">
        <v>22.4</v>
      </c>
      <c r="M357" s="18">
        <v>11.2</v>
      </c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43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</row>
    <row r="358" spans="1:51" ht="14.25" customHeight="1">
      <c r="A358" s="15">
        <v>355</v>
      </c>
      <c r="B358" s="28"/>
      <c r="C358" s="76" t="s">
        <v>444</v>
      </c>
      <c r="D358" s="90" t="s">
        <v>86</v>
      </c>
      <c r="E358" s="85" t="s">
        <v>90</v>
      </c>
      <c r="F358" s="85" t="s">
        <v>1021</v>
      </c>
      <c r="G358" s="88" t="s">
        <v>338</v>
      </c>
      <c r="H358" s="88" t="s">
        <v>330</v>
      </c>
      <c r="I358" s="88" t="s">
        <v>415</v>
      </c>
      <c r="J358" s="41">
        <v>34</v>
      </c>
      <c r="K358" s="68" t="s">
        <v>1123</v>
      </c>
      <c r="L358" s="18">
        <v>6.8</v>
      </c>
      <c r="M358" s="18"/>
      <c r="N358" s="18">
        <v>6.8</v>
      </c>
      <c r="O358" s="18"/>
      <c r="P358" s="18">
        <v>6.8</v>
      </c>
      <c r="Q358" s="18"/>
      <c r="R358" s="18">
        <v>6.8</v>
      </c>
      <c r="S358" s="18"/>
      <c r="T358" s="18">
        <v>6.8</v>
      </c>
      <c r="U358" s="18"/>
      <c r="V358" s="18">
        <v>6.8</v>
      </c>
      <c r="W358" s="18"/>
      <c r="X358" s="18">
        <v>6.8</v>
      </c>
      <c r="Y358" s="18"/>
      <c r="Z358" s="18">
        <v>6.8</v>
      </c>
      <c r="AA358" s="18"/>
      <c r="AB358" s="18">
        <v>6.8</v>
      </c>
      <c r="AC358" s="18"/>
      <c r="AD358" s="18">
        <v>6.8</v>
      </c>
      <c r="AE358" s="18"/>
      <c r="AF358" s="18">
        <v>6.8</v>
      </c>
      <c r="AG358" s="18"/>
      <c r="AH358" s="18">
        <v>6.8</v>
      </c>
      <c r="AI358" s="18"/>
      <c r="AJ358" s="18">
        <v>6.8</v>
      </c>
      <c r="AK358" s="18"/>
      <c r="AL358" s="18">
        <v>6.8</v>
      </c>
      <c r="AM358" s="18"/>
      <c r="AN358" s="18">
        <v>6.8</v>
      </c>
      <c r="AO358" s="18"/>
      <c r="AP358" s="18">
        <v>6.8</v>
      </c>
      <c r="AQ358" s="18"/>
      <c r="AR358" s="18">
        <v>6.8</v>
      </c>
      <c r="AS358" s="18"/>
      <c r="AT358" s="18">
        <v>6.8</v>
      </c>
      <c r="AU358" s="18"/>
      <c r="AV358" s="18"/>
      <c r="AW358" s="18"/>
      <c r="AX358" s="18"/>
      <c r="AY358" s="18"/>
    </row>
    <row r="359" spans="1:51">
      <c r="A359" s="15">
        <v>356</v>
      </c>
      <c r="B359" s="28"/>
      <c r="C359" s="76" t="s">
        <v>503</v>
      </c>
      <c r="D359" s="119" t="s">
        <v>496</v>
      </c>
      <c r="E359" s="85" t="s">
        <v>90</v>
      </c>
      <c r="F359" s="102" t="s">
        <v>742</v>
      </c>
      <c r="G359" s="102" t="s">
        <v>522</v>
      </c>
      <c r="H359" s="102">
        <v>8</v>
      </c>
      <c r="I359" s="119" t="s">
        <v>562</v>
      </c>
      <c r="J359" s="49">
        <v>42</v>
      </c>
      <c r="K359" s="73" t="s">
        <v>1123</v>
      </c>
      <c r="L359" s="18">
        <v>8.4</v>
      </c>
      <c r="M359" s="18"/>
      <c r="N359" s="18">
        <v>8.4</v>
      </c>
      <c r="O359" s="18"/>
      <c r="P359" s="18">
        <v>8.4</v>
      </c>
      <c r="Q359" s="18"/>
      <c r="R359" s="18">
        <v>8.4</v>
      </c>
      <c r="S359" s="18"/>
      <c r="T359" s="18">
        <v>8.4</v>
      </c>
      <c r="U359" s="18"/>
      <c r="V359" s="18">
        <v>8.4</v>
      </c>
      <c r="W359" s="18"/>
      <c r="X359" s="18">
        <v>8.4</v>
      </c>
      <c r="Y359" s="18"/>
      <c r="Z359" s="18">
        <v>8.4</v>
      </c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</row>
    <row r="360" spans="1:51">
      <c r="A360" s="15">
        <v>357</v>
      </c>
      <c r="B360" s="28"/>
      <c r="C360" s="76" t="s">
        <v>503</v>
      </c>
      <c r="D360" s="119" t="s">
        <v>497</v>
      </c>
      <c r="E360" s="85" t="s">
        <v>90</v>
      </c>
      <c r="F360" s="102" t="s">
        <v>742</v>
      </c>
      <c r="G360" s="102" t="s">
        <v>522</v>
      </c>
      <c r="H360" s="102">
        <v>8</v>
      </c>
      <c r="I360" s="119" t="s">
        <v>563</v>
      </c>
      <c r="J360" s="49">
        <v>42</v>
      </c>
      <c r="K360" s="73" t="s">
        <v>1123</v>
      </c>
      <c r="L360" s="18">
        <v>8.4</v>
      </c>
      <c r="M360" s="18"/>
      <c r="N360" s="18">
        <v>8.4</v>
      </c>
      <c r="O360" s="18"/>
      <c r="P360" s="18">
        <v>8.4</v>
      </c>
      <c r="Q360" s="18"/>
      <c r="R360" s="18">
        <v>8.4</v>
      </c>
      <c r="S360" s="18"/>
      <c r="T360" s="18">
        <v>8.4</v>
      </c>
      <c r="U360" s="18"/>
      <c r="V360" s="18">
        <v>8.4</v>
      </c>
      <c r="W360" s="18"/>
      <c r="X360" s="18">
        <v>8.4</v>
      </c>
      <c r="Y360" s="18"/>
      <c r="Z360" s="18">
        <v>8.4</v>
      </c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</row>
    <row r="361" spans="1:51">
      <c r="A361" s="15">
        <v>358</v>
      </c>
      <c r="B361" s="28"/>
      <c r="C361" s="76" t="s">
        <v>503</v>
      </c>
      <c r="D361" s="119" t="s">
        <v>498</v>
      </c>
      <c r="E361" s="85" t="s">
        <v>90</v>
      </c>
      <c r="F361" s="102" t="s">
        <v>742</v>
      </c>
      <c r="G361" s="102" t="s">
        <v>522</v>
      </c>
      <c r="H361" s="102">
        <v>8</v>
      </c>
      <c r="I361" s="119" t="s">
        <v>564</v>
      </c>
      <c r="J361" s="49">
        <v>39</v>
      </c>
      <c r="K361" s="73" t="s">
        <v>1123</v>
      </c>
      <c r="L361" s="18">
        <v>7.8</v>
      </c>
      <c r="M361" s="18"/>
      <c r="N361" s="18">
        <v>7.8</v>
      </c>
      <c r="O361" s="18"/>
      <c r="P361" s="18">
        <v>7.8</v>
      </c>
      <c r="Q361" s="18"/>
      <c r="R361" s="18">
        <v>7.8</v>
      </c>
      <c r="S361" s="18"/>
      <c r="T361" s="18">
        <v>7.8</v>
      </c>
      <c r="U361" s="18"/>
      <c r="V361" s="18">
        <v>7.8</v>
      </c>
      <c r="W361" s="18"/>
      <c r="X361" s="18">
        <v>7.8</v>
      </c>
      <c r="Y361" s="18"/>
      <c r="Z361" s="18">
        <v>7.8</v>
      </c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</row>
    <row r="362" spans="1:51">
      <c r="A362" s="15">
        <v>359</v>
      </c>
      <c r="B362" s="28"/>
      <c r="C362" s="76" t="s">
        <v>503</v>
      </c>
      <c r="D362" s="119" t="s">
        <v>499</v>
      </c>
      <c r="E362" s="85" t="s">
        <v>90</v>
      </c>
      <c r="F362" s="102" t="s">
        <v>742</v>
      </c>
      <c r="G362" s="102" t="s">
        <v>522</v>
      </c>
      <c r="H362" s="102">
        <v>8</v>
      </c>
      <c r="I362" s="119" t="s">
        <v>565</v>
      </c>
      <c r="J362" s="49">
        <v>34</v>
      </c>
      <c r="K362" s="73" t="s">
        <v>1123</v>
      </c>
      <c r="L362" s="18">
        <v>6.8</v>
      </c>
      <c r="M362" s="18"/>
      <c r="N362" s="18">
        <v>6.8</v>
      </c>
      <c r="O362" s="18"/>
      <c r="P362" s="18">
        <v>6.8</v>
      </c>
      <c r="Q362" s="18"/>
      <c r="R362" s="18">
        <v>6.8</v>
      </c>
      <c r="S362" s="18"/>
      <c r="T362" s="18">
        <v>6.8</v>
      </c>
      <c r="U362" s="18"/>
      <c r="V362" s="18">
        <v>6.8</v>
      </c>
      <c r="W362" s="18"/>
      <c r="X362" s="18">
        <v>6.8</v>
      </c>
      <c r="Y362" s="18"/>
      <c r="Z362" s="18">
        <v>6.8</v>
      </c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</row>
    <row r="363" spans="1:51">
      <c r="A363" s="15">
        <v>360</v>
      </c>
      <c r="B363" s="28"/>
      <c r="C363" s="76" t="s">
        <v>503</v>
      </c>
      <c r="D363" s="119" t="s">
        <v>500</v>
      </c>
      <c r="E363" s="85" t="s">
        <v>90</v>
      </c>
      <c r="F363" s="102" t="s">
        <v>742</v>
      </c>
      <c r="G363" s="102" t="s">
        <v>522</v>
      </c>
      <c r="H363" s="102">
        <v>8</v>
      </c>
      <c r="I363" s="119" t="s">
        <v>566</v>
      </c>
      <c r="J363" s="49">
        <v>41</v>
      </c>
      <c r="K363" s="73" t="s">
        <v>1123</v>
      </c>
      <c r="L363" s="18">
        <v>8.1999999999999993</v>
      </c>
      <c r="M363" s="18"/>
      <c r="N363" s="18">
        <v>8.1999999999999993</v>
      </c>
      <c r="O363" s="18"/>
      <c r="P363" s="18">
        <v>8.1999999999999993</v>
      </c>
      <c r="Q363" s="18"/>
      <c r="R363" s="18">
        <v>8.1999999999999993</v>
      </c>
      <c r="S363" s="18"/>
      <c r="T363" s="18">
        <v>8.1999999999999993</v>
      </c>
      <c r="U363" s="18"/>
      <c r="V363" s="18">
        <v>8.1999999999999993</v>
      </c>
      <c r="W363" s="18"/>
      <c r="X363" s="18">
        <v>8.1999999999999993</v>
      </c>
      <c r="Y363" s="18"/>
      <c r="Z363" s="18">
        <v>8.1999999999999993</v>
      </c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</row>
    <row r="364" spans="1:51">
      <c r="A364" s="15">
        <v>361</v>
      </c>
      <c r="B364" s="28"/>
      <c r="C364" s="76" t="s">
        <v>444</v>
      </c>
      <c r="D364" s="90" t="s">
        <v>86</v>
      </c>
      <c r="E364" s="85" t="s">
        <v>90</v>
      </c>
      <c r="F364" s="85" t="s">
        <v>1021</v>
      </c>
      <c r="G364" s="88" t="s">
        <v>337</v>
      </c>
      <c r="H364" s="88" t="s">
        <v>330</v>
      </c>
      <c r="I364" s="88" t="s">
        <v>417</v>
      </c>
      <c r="J364" s="41">
        <v>34</v>
      </c>
      <c r="K364" s="68" t="s">
        <v>1116</v>
      </c>
      <c r="L364" s="18"/>
      <c r="M364" s="18">
        <v>6.8</v>
      </c>
      <c r="N364" s="18"/>
      <c r="O364" s="18">
        <v>6.8</v>
      </c>
      <c r="P364" s="18"/>
      <c r="Q364" s="18">
        <v>6.8</v>
      </c>
      <c r="R364" s="18"/>
      <c r="S364" s="18">
        <v>6.8</v>
      </c>
      <c r="T364" s="18"/>
      <c r="U364" s="18">
        <v>6.8</v>
      </c>
      <c r="V364" s="18"/>
      <c r="W364" s="18">
        <v>6.8</v>
      </c>
      <c r="X364" s="18"/>
      <c r="Y364" s="18">
        <v>6.8</v>
      </c>
      <c r="Z364" s="18"/>
      <c r="AA364" s="18">
        <v>6.8</v>
      </c>
      <c r="AB364" s="18"/>
      <c r="AC364" s="18">
        <v>6.8</v>
      </c>
      <c r="AD364" s="18"/>
      <c r="AE364" s="18">
        <v>6.8</v>
      </c>
      <c r="AF364" s="18"/>
      <c r="AG364" s="18">
        <v>6.8</v>
      </c>
      <c r="AH364" s="18"/>
      <c r="AI364" s="18">
        <v>6.8</v>
      </c>
      <c r="AJ364" s="18"/>
      <c r="AK364" s="18">
        <v>6.8</v>
      </c>
      <c r="AL364" s="18"/>
      <c r="AM364" s="18">
        <v>6.8</v>
      </c>
      <c r="AN364" s="18"/>
      <c r="AO364" s="18">
        <v>6.8</v>
      </c>
      <c r="AP364" s="18"/>
      <c r="AQ364" s="18">
        <v>6.8</v>
      </c>
      <c r="AR364" s="18"/>
      <c r="AS364" s="18">
        <v>6.8</v>
      </c>
      <c r="AT364" s="18"/>
      <c r="AU364" s="18">
        <v>6.8</v>
      </c>
      <c r="AV364" s="18"/>
      <c r="AW364" s="18"/>
      <c r="AX364" s="18"/>
      <c r="AY364" s="18"/>
    </row>
    <row r="365" spans="1:51">
      <c r="A365" s="15">
        <v>362</v>
      </c>
      <c r="B365" s="28"/>
      <c r="C365" s="76" t="s">
        <v>444</v>
      </c>
      <c r="D365" s="90" t="s">
        <v>87</v>
      </c>
      <c r="E365" s="85" t="s">
        <v>90</v>
      </c>
      <c r="F365" s="85" t="s">
        <v>1021</v>
      </c>
      <c r="G365" s="88" t="s">
        <v>337</v>
      </c>
      <c r="H365" s="88" t="s">
        <v>330</v>
      </c>
      <c r="I365" s="88" t="s">
        <v>421</v>
      </c>
      <c r="J365" s="41">
        <v>31</v>
      </c>
      <c r="K365" s="68" t="s">
        <v>1116</v>
      </c>
      <c r="L365" s="18"/>
      <c r="M365" s="18">
        <v>6.2</v>
      </c>
      <c r="N365" s="18"/>
      <c r="O365" s="18">
        <v>6.2</v>
      </c>
      <c r="P365" s="18"/>
      <c r="Q365" s="18">
        <v>6.2</v>
      </c>
      <c r="R365" s="18"/>
      <c r="S365" s="18">
        <v>6.2</v>
      </c>
      <c r="T365" s="18"/>
      <c r="U365" s="18">
        <v>6.2</v>
      </c>
      <c r="V365" s="18"/>
      <c r="W365" s="18">
        <v>6.2</v>
      </c>
      <c r="X365" s="18"/>
      <c r="Y365" s="18">
        <v>6.2</v>
      </c>
      <c r="Z365" s="18"/>
      <c r="AA365" s="18">
        <v>6.2</v>
      </c>
      <c r="AB365" s="18"/>
      <c r="AC365" s="18">
        <v>6.2</v>
      </c>
      <c r="AD365" s="18"/>
      <c r="AE365" s="18">
        <v>6.2</v>
      </c>
      <c r="AF365" s="18"/>
      <c r="AG365" s="18">
        <v>6.2</v>
      </c>
      <c r="AH365" s="18"/>
      <c r="AI365" s="18">
        <v>6.2</v>
      </c>
      <c r="AJ365" s="18"/>
      <c r="AK365" s="18">
        <v>6.2</v>
      </c>
      <c r="AL365" s="18"/>
      <c r="AM365" s="18">
        <v>6.2</v>
      </c>
      <c r="AN365" s="18"/>
      <c r="AO365" s="18">
        <v>6.2</v>
      </c>
      <c r="AP365" s="18"/>
      <c r="AQ365" s="18">
        <v>6.2</v>
      </c>
      <c r="AR365" s="18"/>
      <c r="AS365" s="18">
        <v>6.2</v>
      </c>
      <c r="AT365" s="18"/>
      <c r="AU365" s="18">
        <v>6.2</v>
      </c>
      <c r="AV365" s="18"/>
      <c r="AW365" s="18"/>
      <c r="AX365" s="18"/>
      <c r="AY365" s="18"/>
    </row>
    <row r="366" spans="1:51">
      <c r="A366" s="15">
        <v>363</v>
      </c>
      <c r="B366" s="28"/>
      <c r="C366" s="76" t="s">
        <v>444</v>
      </c>
      <c r="D366" s="90" t="s">
        <v>87</v>
      </c>
      <c r="E366" s="85" t="s">
        <v>90</v>
      </c>
      <c r="F366" s="85" t="s">
        <v>1021</v>
      </c>
      <c r="G366" s="88" t="s">
        <v>338</v>
      </c>
      <c r="H366" s="88" t="s">
        <v>330</v>
      </c>
      <c r="I366" s="88" t="s">
        <v>414</v>
      </c>
      <c r="J366" s="41">
        <v>31</v>
      </c>
      <c r="K366" s="68" t="s">
        <v>1116</v>
      </c>
      <c r="L366" s="18"/>
      <c r="M366" s="18">
        <v>6.2</v>
      </c>
      <c r="N366" s="18"/>
      <c r="O366" s="18">
        <v>6.2</v>
      </c>
      <c r="P366" s="18"/>
      <c r="Q366" s="18">
        <v>6.2</v>
      </c>
      <c r="R366" s="18"/>
      <c r="S366" s="18">
        <v>6.2</v>
      </c>
      <c r="T366" s="18"/>
      <c r="U366" s="18">
        <v>6.2</v>
      </c>
      <c r="V366" s="18"/>
      <c r="W366" s="18">
        <v>6.2</v>
      </c>
      <c r="X366" s="18"/>
      <c r="Y366" s="18">
        <v>6.2</v>
      </c>
      <c r="Z366" s="18"/>
      <c r="AA366" s="18">
        <v>6.2</v>
      </c>
      <c r="AB366" s="18"/>
      <c r="AC366" s="18">
        <v>6.2</v>
      </c>
      <c r="AD366" s="18"/>
      <c r="AE366" s="18">
        <v>6.2</v>
      </c>
      <c r="AF366" s="18"/>
      <c r="AG366" s="18">
        <v>6.2</v>
      </c>
      <c r="AH366" s="18"/>
      <c r="AI366" s="18">
        <v>6.2</v>
      </c>
      <c r="AJ366" s="18"/>
      <c r="AK366" s="18">
        <v>6.2</v>
      </c>
      <c r="AL366" s="18"/>
      <c r="AM366" s="18">
        <v>6.2</v>
      </c>
      <c r="AN366" s="18"/>
      <c r="AO366" s="18">
        <v>6.2</v>
      </c>
      <c r="AP366" s="18"/>
      <c r="AQ366" s="18">
        <v>6.2</v>
      </c>
      <c r="AR366" s="18"/>
      <c r="AS366" s="18">
        <v>6.2</v>
      </c>
      <c r="AT366" s="18"/>
      <c r="AU366" s="18">
        <v>6.2</v>
      </c>
      <c r="AV366" s="18"/>
      <c r="AW366" s="18"/>
      <c r="AX366" s="18"/>
      <c r="AY366" s="18"/>
    </row>
    <row r="367" spans="1:51">
      <c r="A367" s="15">
        <v>364</v>
      </c>
      <c r="B367" s="28"/>
      <c r="C367" s="76" t="s">
        <v>120</v>
      </c>
      <c r="D367" s="85" t="s">
        <v>466</v>
      </c>
      <c r="E367" s="85" t="s">
        <v>90</v>
      </c>
      <c r="F367" s="85" t="s">
        <v>336</v>
      </c>
      <c r="G367" s="85" t="s">
        <v>454</v>
      </c>
      <c r="H367" s="85">
        <v>1</v>
      </c>
      <c r="I367" s="83" t="s">
        <v>460</v>
      </c>
      <c r="J367" s="44">
        <v>41</v>
      </c>
      <c r="K367" s="17" t="s">
        <v>1088</v>
      </c>
      <c r="L367" s="18"/>
      <c r="M367" s="18"/>
      <c r="N367" s="18">
        <v>32.799999999999997</v>
      </c>
      <c r="O367" s="18">
        <v>16.399999999999999</v>
      </c>
      <c r="P367" s="18"/>
      <c r="Q367" s="18"/>
      <c r="R367" s="18"/>
      <c r="S367" s="18"/>
      <c r="T367" s="18"/>
      <c r="U367" s="18"/>
      <c r="V367" s="18"/>
      <c r="W367" s="18"/>
      <c r="X367" s="18"/>
      <c r="Y367" s="43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</row>
    <row r="368" spans="1:51">
      <c r="A368" s="15">
        <v>365</v>
      </c>
      <c r="B368" s="28"/>
      <c r="C368" s="76" t="s">
        <v>503</v>
      </c>
      <c r="D368" s="119" t="s">
        <v>496</v>
      </c>
      <c r="E368" s="85" t="s">
        <v>90</v>
      </c>
      <c r="F368" s="102" t="s">
        <v>743</v>
      </c>
      <c r="G368" s="102" t="s">
        <v>523</v>
      </c>
      <c r="H368" s="102">
        <v>10</v>
      </c>
      <c r="I368" s="119" t="s">
        <v>567</v>
      </c>
      <c r="J368" s="49">
        <v>42</v>
      </c>
      <c r="K368" s="73" t="s">
        <v>1117</v>
      </c>
      <c r="L368" s="18"/>
      <c r="M368" s="18"/>
      <c r="N368" s="18">
        <v>8.4</v>
      </c>
      <c r="O368" s="18"/>
      <c r="P368" s="18">
        <v>8.4</v>
      </c>
      <c r="Q368" s="18"/>
      <c r="R368" s="18">
        <v>8.4</v>
      </c>
      <c r="S368" s="18"/>
      <c r="T368" s="18">
        <v>8.4</v>
      </c>
      <c r="U368" s="18"/>
      <c r="V368" s="18">
        <v>8.4</v>
      </c>
      <c r="W368" s="18"/>
      <c r="X368" s="18">
        <v>8.4</v>
      </c>
      <c r="Y368" s="18"/>
      <c r="Z368" s="18">
        <v>8.4</v>
      </c>
      <c r="AA368" s="18"/>
      <c r="AB368" s="18">
        <v>8.4</v>
      </c>
      <c r="AC368" s="18"/>
      <c r="AD368" s="18">
        <v>8.4</v>
      </c>
      <c r="AE368" s="18"/>
      <c r="AF368" s="18">
        <v>8.4</v>
      </c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</row>
    <row r="369" spans="1:51">
      <c r="A369" s="15">
        <v>366</v>
      </c>
      <c r="B369" s="28"/>
      <c r="C369" s="76" t="s">
        <v>503</v>
      </c>
      <c r="D369" s="119" t="s">
        <v>497</v>
      </c>
      <c r="E369" s="85" t="s">
        <v>90</v>
      </c>
      <c r="F369" s="102" t="s">
        <v>743</v>
      </c>
      <c r="G369" s="102" t="s">
        <v>523</v>
      </c>
      <c r="H369" s="102">
        <v>10</v>
      </c>
      <c r="I369" s="119" t="s">
        <v>568</v>
      </c>
      <c r="J369" s="49">
        <v>42</v>
      </c>
      <c r="K369" s="73" t="s">
        <v>1117</v>
      </c>
      <c r="L369" s="18"/>
      <c r="M369" s="18"/>
      <c r="N369" s="18">
        <v>8.4</v>
      </c>
      <c r="O369" s="18"/>
      <c r="P369" s="18">
        <v>8.4</v>
      </c>
      <c r="Q369" s="18"/>
      <c r="R369" s="18">
        <v>8.4</v>
      </c>
      <c r="S369" s="18"/>
      <c r="T369" s="18">
        <v>8.4</v>
      </c>
      <c r="U369" s="18"/>
      <c r="V369" s="18">
        <v>8.4</v>
      </c>
      <c r="W369" s="18"/>
      <c r="X369" s="18">
        <v>8.4</v>
      </c>
      <c r="Y369" s="18"/>
      <c r="Z369" s="18">
        <v>8.4</v>
      </c>
      <c r="AA369" s="18"/>
      <c r="AB369" s="18">
        <v>8.4</v>
      </c>
      <c r="AC369" s="18"/>
      <c r="AD369" s="18">
        <v>8.4</v>
      </c>
      <c r="AE369" s="18"/>
      <c r="AF369" s="18">
        <v>8.4</v>
      </c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</row>
    <row r="370" spans="1:51">
      <c r="A370" s="15">
        <v>367</v>
      </c>
      <c r="B370" s="28"/>
      <c r="C370" s="76" t="s">
        <v>503</v>
      </c>
      <c r="D370" s="119" t="s">
        <v>498</v>
      </c>
      <c r="E370" s="85" t="s">
        <v>90</v>
      </c>
      <c r="F370" s="102" t="s">
        <v>743</v>
      </c>
      <c r="G370" s="102" t="s">
        <v>523</v>
      </c>
      <c r="H370" s="102">
        <v>10</v>
      </c>
      <c r="I370" s="119" t="s">
        <v>569</v>
      </c>
      <c r="J370" s="49">
        <v>39</v>
      </c>
      <c r="K370" s="73" t="s">
        <v>1117</v>
      </c>
      <c r="L370" s="18"/>
      <c r="M370" s="18"/>
      <c r="N370" s="18">
        <v>7.8</v>
      </c>
      <c r="O370" s="18"/>
      <c r="P370" s="18">
        <v>7.8</v>
      </c>
      <c r="Q370" s="18"/>
      <c r="R370" s="18">
        <v>7.8</v>
      </c>
      <c r="S370" s="18"/>
      <c r="T370" s="18">
        <v>7.8</v>
      </c>
      <c r="U370" s="18"/>
      <c r="V370" s="18">
        <v>7.8</v>
      </c>
      <c r="W370" s="18"/>
      <c r="X370" s="18">
        <v>7.8</v>
      </c>
      <c r="Y370" s="18"/>
      <c r="Z370" s="18">
        <v>7.8</v>
      </c>
      <c r="AA370" s="18"/>
      <c r="AB370" s="18">
        <v>7.8</v>
      </c>
      <c r="AC370" s="18"/>
      <c r="AD370" s="18">
        <v>7.8</v>
      </c>
      <c r="AE370" s="18"/>
      <c r="AF370" s="18">
        <v>7.8</v>
      </c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</row>
    <row r="371" spans="1:51">
      <c r="A371" s="15">
        <v>368</v>
      </c>
      <c r="B371" s="28"/>
      <c r="C371" s="76" t="s">
        <v>503</v>
      </c>
      <c r="D371" s="119" t="s">
        <v>499</v>
      </c>
      <c r="E371" s="85" t="s">
        <v>90</v>
      </c>
      <c r="F371" s="102" t="s">
        <v>743</v>
      </c>
      <c r="G371" s="102" t="s">
        <v>523</v>
      </c>
      <c r="H371" s="102">
        <v>10</v>
      </c>
      <c r="I371" s="119" t="s">
        <v>570</v>
      </c>
      <c r="J371" s="49">
        <v>35</v>
      </c>
      <c r="K371" s="73" t="s">
        <v>1117</v>
      </c>
      <c r="L371" s="18"/>
      <c r="M371" s="18"/>
      <c r="N371" s="18">
        <v>7</v>
      </c>
      <c r="O371" s="18"/>
      <c r="P371" s="18">
        <v>7</v>
      </c>
      <c r="Q371" s="18"/>
      <c r="R371" s="18">
        <v>7</v>
      </c>
      <c r="S371" s="18"/>
      <c r="T371" s="18">
        <v>7</v>
      </c>
      <c r="U371" s="18"/>
      <c r="V371" s="18">
        <v>7</v>
      </c>
      <c r="W371" s="18"/>
      <c r="X371" s="18">
        <v>7</v>
      </c>
      <c r="Y371" s="18"/>
      <c r="Z371" s="18">
        <v>7</v>
      </c>
      <c r="AA371" s="18"/>
      <c r="AB371" s="18">
        <v>7</v>
      </c>
      <c r="AC371" s="18"/>
      <c r="AD371" s="18">
        <v>7</v>
      </c>
      <c r="AE371" s="18"/>
      <c r="AF371" s="18">
        <v>7</v>
      </c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</row>
    <row r="372" spans="1:51">
      <c r="A372" s="15">
        <v>369</v>
      </c>
      <c r="B372" s="28"/>
      <c r="C372" s="76" t="s">
        <v>503</v>
      </c>
      <c r="D372" s="119" t="s">
        <v>500</v>
      </c>
      <c r="E372" s="85" t="s">
        <v>90</v>
      </c>
      <c r="F372" s="102" t="s">
        <v>743</v>
      </c>
      <c r="G372" s="102" t="s">
        <v>523</v>
      </c>
      <c r="H372" s="102">
        <v>10</v>
      </c>
      <c r="I372" s="119" t="s">
        <v>571</v>
      </c>
      <c r="J372" s="49">
        <v>41</v>
      </c>
      <c r="K372" s="73" t="s">
        <v>1117</v>
      </c>
      <c r="L372" s="18"/>
      <c r="M372" s="18"/>
      <c r="N372" s="18">
        <v>8.1999999999999993</v>
      </c>
      <c r="O372" s="18"/>
      <c r="P372" s="18">
        <v>8.1999999999999993</v>
      </c>
      <c r="Q372" s="18"/>
      <c r="R372" s="18">
        <v>8.1999999999999993</v>
      </c>
      <c r="S372" s="18"/>
      <c r="T372" s="18">
        <v>8.1999999999999993</v>
      </c>
      <c r="U372" s="18"/>
      <c r="V372" s="18">
        <v>8.1999999999999993</v>
      </c>
      <c r="W372" s="18"/>
      <c r="X372" s="18">
        <v>8.1999999999999993</v>
      </c>
      <c r="Y372" s="18"/>
      <c r="Z372" s="18">
        <v>8.1999999999999993</v>
      </c>
      <c r="AA372" s="18"/>
      <c r="AB372" s="18">
        <v>8.1999999999999993</v>
      </c>
      <c r="AC372" s="18"/>
      <c r="AD372" s="18">
        <v>8.1999999999999993</v>
      </c>
      <c r="AE372" s="18"/>
      <c r="AF372" s="18">
        <v>8.1999999999999993</v>
      </c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</row>
    <row r="373" spans="1:51">
      <c r="A373" s="15">
        <v>370</v>
      </c>
      <c r="B373" s="28"/>
      <c r="C373" s="76" t="s">
        <v>120</v>
      </c>
      <c r="D373" s="85" t="s">
        <v>467</v>
      </c>
      <c r="E373" s="85" t="s">
        <v>90</v>
      </c>
      <c r="F373" s="85" t="s">
        <v>336</v>
      </c>
      <c r="G373" s="85" t="s">
        <v>454</v>
      </c>
      <c r="H373" s="85">
        <v>1</v>
      </c>
      <c r="I373" s="83" t="s">
        <v>461</v>
      </c>
      <c r="J373" s="44">
        <v>40</v>
      </c>
      <c r="K373" s="17" t="s">
        <v>1101</v>
      </c>
      <c r="L373" s="18"/>
      <c r="M373" s="18"/>
      <c r="N373" s="18"/>
      <c r="O373" s="18"/>
      <c r="P373" s="18">
        <v>32</v>
      </c>
      <c r="Q373" s="18">
        <v>16</v>
      </c>
      <c r="R373" s="18"/>
      <c r="S373" s="18"/>
      <c r="T373" s="18"/>
      <c r="U373" s="18"/>
      <c r="V373" s="18"/>
      <c r="W373" s="18"/>
      <c r="X373" s="18"/>
      <c r="Y373" s="43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</row>
    <row r="374" spans="1:51">
      <c r="A374" s="15">
        <v>371</v>
      </c>
      <c r="B374" s="28"/>
      <c r="C374" s="76" t="s">
        <v>120</v>
      </c>
      <c r="D374" s="85" t="s">
        <v>468</v>
      </c>
      <c r="E374" s="85" t="s">
        <v>90</v>
      </c>
      <c r="F374" s="85" t="s">
        <v>336</v>
      </c>
      <c r="G374" s="85" t="s">
        <v>454</v>
      </c>
      <c r="H374" s="85">
        <v>1</v>
      </c>
      <c r="I374" s="83" t="s">
        <v>462</v>
      </c>
      <c r="J374" s="44">
        <v>46</v>
      </c>
      <c r="K374" s="17" t="s">
        <v>1090</v>
      </c>
      <c r="L374" s="18"/>
      <c r="M374" s="18"/>
      <c r="N374" s="18"/>
      <c r="O374" s="18"/>
      <c r="P374" s="18"/>
      <c r="Q374" s="18"/>
      <c r="R374" s="18">
        <v>36.799999999999997</v>
      </c>
      <c r="S374" s="18">
        <v>18.399999999999999</v>
      </c>
      <c r="T374" s="18"/>
      <c r="U374" s="18"/>
      <c r="V374" s="18"/>
      <c r="W374" s="18"/>
      <c r="X374" s="18"/>
      <c r="Y374" s="43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</row>
    <row r="375" spans="1:51">
      <c r="A375" s="15">
        <v>372</v>
      </c>
      <c r="B375" s="28"/>
      <c r="C375" s="76" t="s">
        <v>444</v>
      </c>
      <c r="D375" s="90" t="s">
        <v>1065</v>
      </c>
      <c r="E375" s="85" t="s">
        <v>90</v>
      </c>
      <c r="F375" s="85" t="s">
        <v>1071</v>
      </c>
      <c r="G375" s="88" t="s">
        <v>1072</v>
      </c>
      <c r="H375" s="88">
        <v>12</v>
      </c>
      <c r="I375" s="88" t="s">
        <v>1075</v>
      </c>
      <c r="J375" s="41">
        <v>45</v>
      </c>
      <c r="K375" s="68" t="s">
        <v>1129</v>
      </c>
      <c r="L375" s="18"/>
      <c r="M375" s="18"/>
      <c r="N375" s="18"/>
      <c r="O375" s="18"/>
      <c r="P375" s="18"/>
      <c r="Q375" s="18"/>
      <c r="R375" s="18"/>
      <c r="S375" s="18"/>
      <c r="T375" s="18">
        <v>9</v>
      </c>
      <c r="U375" s="18"/>
      <c r="V375" s="18">
        <v>9</v>
      </c>
      <c r="W375" s="18"/>
      <c r="X375" s="18">
        <v>9</v>
      </c>
      <c r="Y375" s="18"/>
      <c r="Z375" s="18">
        <v>9</v>
      </c>
      <c r="AA375" s="18"/>
      <c r="AB375" s="18">
        <v>9</v>
      </c>
      <c r="AC375" s="18"/>
      <c r="AD375" s="18">
        <v>9</v>
      </c>
      <c r="AE375" s="18"/>
      <c r="AF375" s="18">
        <v>9</v>
      </c>
      <c r="AG375" s="18"/>
      <c r="AH375" s="18">
        <v>9</v>
      </c>
      <c r="AI375" s="18"/>
      <c r="AJ375" s="18">
        <v>9</v>
      </c>
      <c r="AK375" s="18"/>
      <c r="AL375" s="18">
        <v>9</v>
      </c>
      <c r="AM375" s="18"/>
      <c r="AN375" s="18">
        <v>9</v>
      </c>
      <c r="AO375" s="18"/>
      <c r="AP375" s="18">
        <v>9</v>
      </c>
      <c r="AQ375" s="18"/>
      <c r="AR375" s="18">
        <v>9</v>
      </c>
      <c r="AS375" s="18"/>
      <c r="AT375" s="18">
        <v>9</v>
      </c>
      <c r="AU375" s="18"/>
      <c r="AV375" s="18"/>
      <c r="AW375" s="18"/>
      <c r="AX375" s="18"/>
      <c r="AY375" s="18"/>
    </row>
    <row r="376" spans="1:51">
      <c r="A376" s="15">
        <v>373</v>
      </c>
      <c r="B376" s="28"/>
      <c r="C376" s="76" t="s">
        <v>444</v>
      </c>
      <c r="D376" s="90" t="s">
        <v>1066</v>
      </c>
      <c r="E376" s="85" t="s">
        <v>90</v>
      </c>
      <c r="F376" s="85" t="s">
        <v>1071</v>
      </c>
      <c r="G376" s="88" t="s">
        <v>1072</v>
      </c>
      <c r="H376" s="88">
        <v>12</v>
      </c>
      <c r="I376" s="88" t="s">
        <v>1076</v>
      </c>
      <c r="J376" s="41">
        <v>45</v>
      </c>
      <c r="K376" s="68" t="s">
        <v>1129</v>
      </c>
      <c r="L376" s="18"/>
      <c r="M376" s="18"/>
      <c r="N376" s="18"/>
      <c r="O376" s="18"/>
      <c r="P376" s="18"/>
      <c r="Q376" s="18"/>
      <c r="R376" s="18"/>
      <c r="S376" s="18"/>
      <c r="T376" s="18">
        <v>9</v>
      </c>
      <c r="U376" s="18"/>
      <c r="V376" s="18">
        <v>9</v>
      </c>
      <c r="W376" s="18"/>
      <c r="X376" s="18">
        <v>9</v>
      </c>
      <c r="Y376" s="18"/>
      <c r="Z376" s="18">
        <v>9</v>
      </c>
      <c r="AA376" s="18"/>
      <c r="AB376" s="18">
        <v>9</v>
      </c>
      <c r="AC376" s="18"/>
      <c r="AD376" s="18">
        <v>9</v>
      </c>
      <c r="AE376" s="18"/>
      <c r="AF376" s="18">
        <v>9</v>
      </c>
      <c r="AG376" s="18"/>
      <c r="AH376" s="18">
        <v>9</v>
      </c>
      <c r="AI376" s="18"/>
      <c r="AJ376" s="18">
        <v>9</v>
      </c>
      <c r="AK376" s="18"/>
      <c r="AL376" s="18">
        <v>9</v>
      </c>
      <c r="AM376" s="18"/>
      <c r="AN376" s="18">
        <v>9</v>
      </c>
      <c r="AO376" s="18"/>
      <c r="AP376" s="18">
        <v>9</v>
      </c>
      <c r="AQ376" s="18"/>
      <c r="AR376" s="18">
        <v>9</v>
      </c>
      <c r="AS376" s="18"/>
      <c r="AT376" s="18">
        <v>9</v>
      </c>
      <c r="AU376" s="18"/>
      <c r="AV376" s="18"/>
      <c r="AW376" s="18"/>
      <c r="AX376" s="18"/>
      <c r="AY376" s="18"/>
    </row>
    <row r="377" spans="1:51">
      <c r="A377" s="15">
        <v>374</v>
      </c>
      <c r="B377" s="28"/>
      <c r="C377" s="76" t="s">
        <v>444</v>
      </c>
      <c r="D377" s="90" t="s">
        <v>1067</v>
      </c>
      <c r="E377" s="85" t="s">
        <v>90</v>
      </c>
      <c r="F377" s="85" t="s">
        <v>1071</v>
      </c>
      <c r="G377" s="88" t="s">
        <v>1073</v>
      </c>
      <c r="H377" s="88">
        <v>8</v>
      </c>
      <c r="I377" s="88" t="s">
        <v>1077</v>
      </c>
      <c r="J377" s="41">
        <v>45</v>
      </c>
      <c r="K377" s="68" t="s">
        <v>1129</v>
      </c>
      <c r="L377" s="18"/>
      <c r="M377" s="18"/>
      <c r="N377" s="18"/>
      <c r="O377" s="18"/>
      <c r="P377" s="18"/>
      <c r="Q377" s="18"/>
      <c r="R377" s="18"/>
      <c r="S377" s="18"/>
      <c r="T377" s="18">
        <v>9</v>
      </c>
      <c r="U377" s="18"/>
      <c r="V377" s="18">
        <v>9</v>
      </c>
      <c r="W377" s="18"/>
      <c r="X377" s="18">
        <v>9</v>
      </c>
      <c r="Y377" s="18"/>
      <c r="Z377" s="18">
        <v>9</v>
      </c>
      <c r="AA377" s="18"/>
      <c r="AB377" s="18">
        <v>9</v>
      </c>
      <c r="AC377" s="18"/>
      <c r="AD377" s="18">
        <v>9</v>
      </c>
      <c r="AE377" s="18"/>
      <c r="AF377" s="18">
        <v>9</v>
      </c>
      <c r="AG377" s="18"/>
      <c r="AH377" s="18">
        <v>9</v>
      </c>
      <c r="AI377" s="18"/>
      <c r="AJ377" s="18">
        <v>9</v>
      </c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</row>
    <row r="378" spans="1:51">
      <c r="A378" s="15">
        <v>375</v>
      </c>
      <c r="B378" s="28"/>
      <c r="C378" s="76" t="s">
        <v>444</v>
      </c>
      <c r="D378" s="90" t="s">
        <v>1068</v>
      </c>
      <c r="E378" s="85" t="s">
        <v>90</v>
      </c>
      <c r="F378" s="85" t="s">
        <v>1071</v>
      </c>
      <c r="G378" s="88" t="s">
        <v>1073</v>
      </c>
      <c r="H378" s="88">
        <v>8</v>
      </c>
      <c r="I378" s="88" t="s">
        <v>1078</v>
      </c>
      <c r="J378" s="41">
        <v>45</v>
      </c>
      <c r="K378" s="68" t="s">
        <v>1129</v>
      </c>
      <c r="L378" s="18"/>
      <c r="M378" s="18"/>
      <c r="N378" s="18"/>
      <c r="O378" s="18"/>
      <c r="P378" s="18"/>
      <c r="Q378" s="18"/>
      <c r="R378" s="18"/>
      <c r="S378" s="18"/>
      <c r="T378" s="18">
        <v>9</v>
      </c>
      <c r="U378" s="18"/>
      <c r="V378" s="18">
        <v>9</v>
      </c>
      <c r="W378" s="18"/>
      <c r="X378" s="18">
        <v>9</v>
      </c>
      <c r="Y378" s="18"/>
      <c r="Z378" s="18">
        <v>9</v>
      </c>
      <c r="AA378" s="18"/>
      <c r="AB378" s="18">
        <v>9</v>
      </c>
      <c r="AC378" s="18"/>
      <c r="AD378" s="18">
        <v>9</v>
      </c>
      <c r="AE378" s="18"/>
      <c r="AF378" s="18">
        <v>9</v>
      </c>
      <c r="AG378" s="18"/>
      <c r="AH378" s="18">
        <v>9</v>
      </c>
      <c r="AI378" s="18"/>
      <c r="AJ378" s="18">
        <v>9</v>
      </c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</row>
    <row r="379" spans="1:51">
      <c r="A379" s="15">
        <v>376</v>
      </c>
      <c r="B379" s="28"/>
      <c r="C379" s="76" t="s">
        <v>444</v>
      </c>
      <c r="D379" s="90" t="s">
        <v>1069</v>
      </c>
      <c r="E379" s="85" t="s">
        <v>90</v>
      </c>
      <c r="F379" s="85" t="s">
        <v>1071</v>
      </c>
      <c r="G379" s="88" t="s">
        <v>1073</v>
      </c>
      <c r="H379" s="88">
        <v>8</v>
      </c>
      <c r="I379" s="88" t="s">
        <v>1079</v>
      </c>
      <c r="J379" s="41">
        <v>45</v>
      </c>
      <c r="K379" s="68" t="s">
        <v>1129</v>
      </c>
      <c r="L379" s="18"/>
      <c r="M379" s="18"/>
      <c r="N379" s="18"/>
      <c r="O379" s="18"/>
      <c r="P379" s="18"/>
      <c r="Q379" s="18"/>
      <c r="R379" s="18"/>
      <c r="S379" s="18"/>
      <c r="T379" s="18">
        <v>9</v>
      </c>
      <c r="U379" s="18"/>
      <c r="V379" s="18">
        <v>9</v>
      </c>
      <c r="W379" s="18"/>
      <c r="X379" s="18">
        <v>9</v>
      </c>
      <c r="Y379" s="18"/>
      <c r="Z379" s="18">
        <v>9</v>
      </c>
      <c r="AA379" s="18"/>
      <c r="AB379" s="18">
        <v>9</v>
      </c>
      <c r="AC379" s="18"/>
      <c r="AD379" s="18">
        <v>9</v>
      </c>
      <c r="AE379" s="18"/>
      <c r="AF379" s="18">
        <v>9</v>
      </c>
      <c r="AG379" s="18"/>
      <c r="AH379" s="18">
        <v>9</v>
      </c>
      <c r="AI379" s="18"/>
      <c r="AJ379" s="18">
        <v>9</v>
      </c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</row>
    <row r="380" spans="1:51">
      <c r="A380" s="15">
        <v>377</v>
      </c>
      <c r="B380" s="28"/>
      <c r="C380" s="76" t="s">
        <v>503</v>
      </c>
      <c r="D380" s="97" t="s">
        <v>475</v>
      </c>
      <c r="E380" s="85" t="s">
        <v>135</v>
      </c>
      <c r="F380" s="85" t="s">
        <v>336</v>
      </c>
      <c r="G380" s="102" t="s">
        <v>738</v>
      </c>
      <c r="H380" s="101">
        <v>1</v>
      </c>
      <c r="I380" s="93" t="s">
        <v>532</v>
      </c>
      <c r="J380" s="51">
        <v>33</v>
      </c>
      <c r="K380" s="68" t="s">
        <v>1139</v>
      </c>
      <c r="L380" s="18"/>
      <c r="M380" s="18"/>
      <c r="N380" s="18"/>
      <c r="O380" s="18"/>
      <c r="P380" s="18"/>
      <c r="Q380" s="18"/>
      <c r="R380" s="18"/>
      <c r="S380" s="18"/>
      <c r="T380" s="18"/>
      <c r="U380" s="18">
        <v>33</v>
      </c>
      <c r="V380" s="18"/>
      <c r="W380" s="18">
        <v>33</v>
      </c>
      <c r="X380" s="18"/>
      <c r="Y380" s="18">
        <v>33</v>
      </c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</row>
    <row r="381" spans="1:51">
      <c r="A381" s="15">
        <v>378</v>
      </c>
      <c r="B381" s="28"/>
      <c r="C381" s="76" t="s">
        <v>503</v>
      </c>
      <c r="D381" s="97" t="s">
        <v>474</v>
      </c>
      <c r="E381" s="85" t="s">
        <v>135</v>
      </c>
      <c r="F381" s="85" t="s">
        <v>336</v>
      </c>
      <c r="G381" s="102" t="s">
        <v>738</v>
      </c>
      <c r="H381" s="101">
        <v>3</v>
      </c>
      <c r="I381" s="93" t="s">
        <v>531</v>
      </c>
      <c r="J381" s="51">
        <v>38</v>
      </c>
      <c r="K381" s="68" t="s">
        <v>1141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>
        <v>38</v>
      </c>
      <c r="AB381" s="18"/>
      <c r="AC381" s="18">
        <v>38</v>
      </c>
      <c r="AD381" s="18"/>
      <c r="AE381" s="18">
        <v>38</v>
      </c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</row>
    <row r="382" spans="1:51">
      <c r="A382" s="15">
        <v>379</v>
      </c>
      <c r="B382" s="28"/>
      <c r="C382" s="76" t="s">
        <v>503</v>
      </c>
      <c r="D382" s="119" t="s">
        <v>1166</v>
      </c>
      <c r="E382" s="85" t="s">
        <v>90</v>
      </c>
      <c r="F382" s="102" t="s">
        <v>744</v>
      </c>
      <c r="G382" s="102" t="s">
        <v>525</v>
      </c>
      <c r="H382" s="102">
        <v>3</v>
      </c>
      <c r="I382" s="119" t="s">
        <v>573</v>
      </c>
      <c r="J382" s="50">
        <v>41</v>
      </c>
      <c r="K382" s="73" t="s">
        <v>1140</v>
      </c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>
        <v>16.399999999999999</v>
      </c>
      <c r="AE382" s="18">
        <v>16.399999999999999</v>
      </c>
      <c r="AF382" s="18">
        <v>16.399999999999999</v>
      </c>
      <c r="AG382" s="18">
        <v>16.399999999999999</v>
      </c>
      <c r="AH382" s="18">
        <v>16.399999999999999</v>
      </c>
      <c r="AI382" s="18">
        <v>16.399999999999999</v>
      </c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</row>
    <row r="383" spans="1:51">
      <c r="A383" s="15">
        <v>380</v>
      </c>
      <c r="B383" s="28"/>
      <c r="C383" s="76" t="s">
        <v>503</v>
      </c>
      <c r="D383" s="119" t="s">
        <v>502</v>
      </c>
      <c r="E383" s="85" t="s">
        <v>90</v>
      </c>
      <c r="F383" s="102" t="s">
        <v>744</v>
      </c>
      <c r="G383" s="102" t="s">
        <v>525</v>
      </c>
      <c r="H383" s="102">
        <v>3</v>
      </c>
      <c r="I383" s="119" t="s">
        <v>574</v>
      </c>
      <c r="J383" s="50">
        <v>42</v>
      </c>
      <c r="K383" s="73" t="s">
        <v>1140</v>
      </c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>
        <v>16.8</v>
      </c>
      <c r="AE383" s="18">
        <v>16.8</v>
      </c>
      <c r="AF383" s="18">
        <v>16.8</v>
      </c>
      <c r="AG383" s="18">
        <v>16.8</v>
      </c>
      <c r="AH383" s="18">
        <v>16.8</v>
      </c>
      <c r="AI383" s="18">
        <v>16.8</v>
      </c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</row>
    <row r="384" spans="1:51">
      <c r="A384" s="15">
        <v>381</v>
      </c>
      <c r="B384" s="28"/>
      <c r="C384" s="76" t="s">
        <v>503</v>
      </c>
      <c r="D384" s="119" t="s">
        <v>501</v>
      </c>
      <c r="E384" s="85" t="s">
        <v>90</v>
      </c>
      <c r="F384" s="102" t="s">
        <v>744</v>
      </c>
      <c r="G384" s="102" t="s">
        <v>524</v>
      </c>
      <c r="H384" s="102">
        <v>5</v>
      </c>
      <c r="I384" s="119" t="s">
        <v>572</v>
      </c>
      <c r="J384" s="50">
        <v>12</v>
      </c>
      <c r="K384" s="73" t="s">
        <v>1145</v>
      </c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>
        <v>4.8</v>
      </c>
      <c r="AL384" s="18"/>
      <c r="AM384" s="18">
        <v>4.8</v>
      </c>
      <c r="AN384" s="18"/>
      <c r="AO384" s="18">
        <v>4.8</v>
      </c>
      <c r="AP384" s="18"/>
      <c r="AQ384" s="18">
        <v>4.8</v>
      </c>
      <c r="AR384" s="18"/>
      <c r="AS384" s="18">
        <v>4.8</v>
      </c>
      <c r="AT384" s="18"/>
      <c r="AU384" s="18"/>
      <c r="AV384" s="18"/>
      <c r="AW384" s="18"/>
      <c r="AX384" s="18"/>
      <c r="AY384" s="18"/>
    </row>
    <row r="385" spans="1:51">
      <c r="A385" s="15">
        <v>382</v>
      </c>
      <c r="B385" s="28"/>
      <c r="C385" s="76" t="s">
        <v>120</v>
      </c>
      <c r="D385" s="80" t="s">
        <v>155</v>
      </c>
      <c r="E385" s="77" t="s">
        <v>3</v>
      </c>
      <c r="F385" s="77" t="s">
        <v>198</v>
      </c>
      <c r="G385" s="81" t="s">
        <v>199</v>
      </c>
      <c r="H385" s="81">
        <v>8</v>
      </c>
      <c r="I385" s="81" t="s">
        <v>1039</v>
      </c>
      <c r="J385" s="39">
        <v>28</v>
      </c>
      <c r="K385" s="65" t="s">
        <v>1099</v>
      </c>
      <c r="L385" s="18">
        <v>5.6</v>
      </c>
      <c r="M385" s="18"/>
      <c r="N385" s="18">
        <v>5.6</v>
      </c>
      <c r="O385" s="18"/>
      <c r="P385" s="18">
        <v>5.6</v>
      </c>
      <c r="Q385" s="18"/>
      <c r="R385" s="18">
        <v>5.6</v>
      </c>
      <c r="S385" s="18"/>
      <c r="T385" s="18">
        <v>5.6</v>
      </c>
      <c r="U385" s="18"/>
      <c r="V385" s="18">
        <v>5.6</v>
      </c>
      <c r="W385" s="18"/>
      <c r="X385" s="18">
        <v>5.6</v>
      </c>
      <c r="Y385" s="18"/>
      <c r="Z385" s="18">
        <v>5.6</v>
      </c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</row>
    <row r="386" spans="1:51">
      <c r="A386" s="15">
        <v>383</v>
      </c>
      <c r="B386" s="28"/>
      <c r="C386" s="76" t="s">
        <v>120</v>
      </c>
      <c r="D386" s="80" t="s">
        <v>155</v>
      </c>
      <c r="E386" s="77" t="s">
        <v>3</v>
      </c>
      <c r="F386" s="77" t="s">
        <v>200</v>
      </c>
      <c r="G386" s="81" t="s">
        <v>201</v>
      </c>
      <c r="H386" s="81">
        <v>8</v>
      </c>
      <c r="I386" s="81" t="s">
        <v>1040</v>
      </c>
      <c r="J386" s="39">
        <v>28</v>
      </c>
      <c r="K386" s="65" t="s">
        <v>1099</v>
      </c>
      <c r="L386" s="18">
        <v>5.6</v>
      </c>
      <c r="M386" s="18"/>
      <c r="N386" s="18">
        <v>5.6</v>
      </c>
      <c r="O386" s="18"/>
      <c r="P386" s="18">
        <v>5.6</v>
      </c>
      <c r="Q386" s="18"/>
      <c r="R386" s="18">
        <v>5.6</v>
      </c>
      <c r="S386" s="18"/>
      <c r="T386" s="18">
        <v>5.6</v>
      </c>
      <c r="U386" s="18"/>
      <c r="V386" s="18">
        <v>5.6</v>
      </c>
      <c r="W386" s="18"/>
      <c r="X386" s="18">
        <v>5.6</v>
      </c>
      <c r="Y386" s="18"/>
      <c r="Z386" s="18">
        <v>5.6</v>
      </c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</row>
    <row r="387" spans="1:51">
      <c r="A387" s="15">
        <v>384</v>
      </c>
      <c r="B387" s="28"/>
      <c r="C387" s="76" t="s">
        <v>120</v>
      </c>
      <c r="D387" s="80" t="s">
        <v>155</v>
      </c>
      <c r="E387" s="77" t="s">
        <v>3</v>
      </c>
      <c r="F387" s="77" t="s">
        <v>202</v>
      </c>
      <c r="G387" s="81" t="s">
        <v>203</v>
      </c>
      <c r="H387" s="81">
        <v>16</v>
      </c>
      <c r="I387" s="81" t="s">
        <v>1048</v>
      </c>
      <c r="J387" s="39">
        <v>28</v>
      </c>
      <c r="K387" s="65" t="s">
        <v>1099</v>
      </c>
      <c r="L387" s="18">
        <v>5.6</v>
      </c>
      <c r="M387" s="18"/>
      <c r="N387" s="18">
        <v>5.6</v>
      </c>
      <c r="O387" s="18"/>
      <c r="P387" s="18">
        <v>5.6</v>
      </c>
      <c r="Q387" s="18"/>
      <c r="R387" s="18">
        <v>5.6</v>
      </c>
      <c r="S387" s="18"/>
      <c r="T387" s="18">
        <v>5.6</v>
      </c>
      <c r="U387" s="18"/>
      <c r="V387" s="18">
        <v>5.6</v>
      </c>
      <c r="W387" s="18"/>
      <c r="X387" s="18">
        <v>5.6</v>
      </c>
      <c r="Y387" s="18"/>
      <c r="Z387" s="18">
        <v>5.6</v>
      </c>
      <c r="AA387" s="18"/>
      <c r="AB387" s="18">
        <v>5.6</v>
      </c>
      <c r="AC387" s="18"/>
      <c r="AD387" s="18">
        <v>5.6</v>
      </c>
      <c r="AE387" s="18"/>
      <c r="AF387" s="18">
        <v>5.6</v>
      </c>
      <c r="AG387" s="18"/>
      <c r="AH387" s="18">
        <v>5.6</v>
      </c>
      <c r="AI387" s="18"/>
      <c r="AJ387" s="18">
        <v>5.6</v>
      </c>
      <c r="AK387" s="18"/>
      <c r="AL387" s="18">
        <v>5.6</v>
      </c>
      <c r="AM387" s="18"/>
      <c r="AN387" s="18">
        <v>5.6</v>
      </c>
      <c r="AO387" s="18"/>
      <c r="AP387" s="18">
        <v>5.6</v>
      </c>
      <c r="AQ387" s="18"/>
      <c r="AR387" s="18"/>
      <c r="AS387" s="18"/>
      <c r="AT387" s="18"/>
      <c r="AU387" s="18"/>
      <c r="AV387" s="18"/>
      <c r="AW387" s="18"/>
      <c r="AX387" s="18"/>
      <c r="AY387" s="18"/>
    </row>
    <row r="388" spans="1:51">
      <c r="A388" s="15">
        <v>385</v>
      </c>
      <c r="B388" s="28"/>
      <c r="C388" s="76" t="s">
        <v>120</v>
      </c>
      <c r="D388" s="80" t="s">
        <v>156</v>
      </c>
      <c r="E388" s="77" t="s">
        <v>3</v>
      </c>
      <c r="F388" s="77" t="s">
        <v>202</v>
      </c>
      <c r="G388" s="81" t="s">
        <v>204</v>
      </c>
      <c r="H388" s="81">
        <v>12</v>
      </c>
      <c r="I388" s="81" t="s">
        <v>1049</v>
      </c>
      <c r="J388" s="39">
        <v>37</v>
      </c>
      <c r="K388" s="65" t="s">
        <v>1099</v>
      </c>
      <c r="L388" s="18">
        <v>14.8</v>
      </c>
      <c r="M388" s="18"/>
      <c r="N388" s="18">
        <v>14.8</v>
      </c>
      <c r="O388" s="18"/>
      <c r="P388" s="18">
        <v>14.8</v>
      </c>
      <c r="Q388" s="18"/>
      <c r="R388" s="18">
        <v>14.8</v>
      </c>
      <c r="S388" s="18"/>
      <c r="T388" s="18">
        <v>14.8</v>
      </c>
      <c r="U388" s="18"/>
      <c r="V388" s="18">
        <v>14.8</v>
      </c>
      <c r="W388" s="18"/>
      <c r="X388" s="18">
        <v>14.8</v>
      </c>
      <c r="Y388" s="18"/>
      <c r="Z388" s="18">
        <v>14.8</v>
      </c>
      <c r="AA388" s="18"/>
      <c r="AB388" s="18">
        <v>14.8</v>
      </c>
      <c r="AC388" s="18"/>
      <c r="AD388" s="18">
        <v>14.8</v>
      </c>
      <c r="AE388" s="18"/>
      <c r="AF388" s="18">
        <v>14.8</v>
      </c>
      <c r="AG388" s="18"/>
      <c r="AH388" s="18">
        <v>14.8</v>
      </c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</row>
    <row r="389" spans="1:51">
      <c r="A389" s="15">
        <v>386</v>
      </c>
      <c r="B389" s="28"/>
      <c r="C389" s="76" t="s">
        <v>120</v>
      </c>
      <c r="D389" s="80" t="s">
        <v>156</v>
      </c>
      <c r="E389" s="77" t="s">
        <v>3</v>
      </c>
      <c r="F389" s="77" t="s">
        <v>205</v>
      </c>
      <c r="G389" s="81" t="s">
        <v>206</v>
      </c>
      <c r="H389" s="81">
        <v>14</v>
      </c>
      <c r="I389" s="81" t="s">
        <v>1052</v>
      </c>
      <c r="J389" s="39">
        <v>37</v>
      </c>
      <c r="K389" s="65" t="s">
        <v>1099</v>
      </c>
      <c r="L389" s="18">
        <v>14.8</v>
      </c>
      <c r="M389" s="18"/>
      <c r="N389" s="18">
        <v>14.8</v>
      </c>
      <c r="O389" s="18"/>
      <c r="P389" s="18">
        <v>14.8</v>
      </c>
      <c r="Q389" s="18"/>
      <c r="R389" s="18">
        <v>14.8</v>
      </c>
      <c r="S389" s="18"/>
      <c r="T389" s="18">
        <v>14.8</v>
      </c>
      <c r="U389" s="18"/>
      <c r="V389" s="18">
        <v>14.8</v>
      </c>
      <c r="W389" s="18"/>
      <c r="X389" s="18">
        <v>14.8</v>
      </c>
      <c r="Y389" s="18"/>
      <c r="Z389" s="18">
        <v>14.8</v>
      </c>
      <c r="AA389" s="18"/>
      <c r="AB389" s="18">
        <v>14.8</v>
      </c>
      <c r="AC389" s="18"/>
      <c r="AD389" s="18">
        <v>14.8</v>
      </c>
      <c r="AE389" s="18"/>
      <c r="AF389" s="18">
        <v>14.8</v>
      </c>
      <c r="AG389" s="18"/>
      <c r="AH389" s="18">
        <v>14.8</v>
      </c>
      <c r="AI389" s="18"/>
      <c r="AJ389" s="18">
        <v>14.8</v>
      </c>
      <c r="AK389" s="18"/>
      <c r="AL389" s="18">
        <v>14.8</v>
      </c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</row>
    <row r="390" spans="1:51">
      <c r="A390" s="15">
        <v>387</v>
      </c>
      <c r="B390" s="28"/>
      <c r="C390" s="76" t="s">
        <v>120</v>
      </c>
      <c r="D390" s="80" t="s">
        <v>157</v>
      </c>
      <c r="E390" s="77" t="s">
        <v>3</v>
      </c>
      <c r="F390" s="77" t="s">
        <v>205</v>
      </c>
      <c r="G390" s="81" t="s">
        <v>206</v>
      </c>
      <c r="H390" s="81">
        <v>14</v>
      </c>
      <c r="I390" s="81" t="s">
        <v>1053</v>
      </c>
      <c r="J390" s="39">
        <v>26</v>
      </c>
      <c r="K390" s="65" t="s">
        <v>1099</v>
      </c>
      <c r="L390" s="18">
        <v>10.4</v>
      </c>
      <c r="M390" s="18"/>
      <c r="N390" s="18">
        <v>10.4</v>
      </c>
      <c r="O390" s="18"/>
      <c r="P390" s="18">
        <v>10.4</v>
      </c>
      <c r="Q390" s="18"/>
      <c r="R390" s="18">
        <v>10.4</v>
      </c>
      <c r="S390" s="18"/>
      <c r="T390" s="18">
        <v>10.4</v>
      </c>
      <c r="U390" s="18"/>
      <c r="V390" s="18">
        <v>10.4</v>
      </c>
      <c r="W390" s="18"/>
      <c r="X390" s="18">
        <v>10.4</v>
      </c>
      <c r="Y390" s="18"/>
      <c r="Z390" s="18">
        <v>10.4</v>
      </c>
      <c r="AA390" s="18"/>
      <c r="AB390" s="18">
        <v>10.4</v>
      </c>
      <c r="AC390" s="18"/>
      <c r="AD390" s="18">
        <v>10.4</v>
      </c>
      <c r="AE390" s="18"/>
      <c r="AF390" s="18">
        <v>10.4</v>
      </c>
      <c r="AG390" s="18"/>
      <c r="AH390" s="18">
        <v>10.4</v>
      </c>
      <c r="AI390" s="18"/>
      <c r="AJ390" s="18">
        <v>10.4</v>
      </c>
      <c r="AK390" s="18"/>
      <c r="AL390" s="18">
        <v>10.4</v>
      </c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</row>
    <row r="391" spans="1:51">
      <c r="A391" s="15">
        <v>388</v>
      </c>
      <c r="B391" s="28"/>
      <c r="C391" s="76" t="s">
        <v>120</v>
      </c>
      <c r="D391" s="80" t="s">
        <v>159</v>
      </c>
      <c r="E391" s="77" t="s">
        <v>3</v>
      </c>
      <c r="F391" s="77" t="s">
        <v>207</v>
      </c>
      <c r="G391" s="81" t="s">
        <v>208</v>
      </c>
      <c r="H391" s="81">
        <v>13</v>
      </c>
      <c r="I391" s="81" t="s">
        <v>1041</v>
      </c>
      <c r="J391" s="39">
        <v>37</v>
      </c>
      <c r="K391" s="65" t="s">
        <v>1099</v>
      </c>
      <c r="L391" s="18">
        <v>14.8</v>
      </c>
      <c r="M391" s="18"/>
      <c r="N391" s="18">
        <v>14.8</v>
      </c>
      <c r="O391" s="18"/>
      <c r="P391" s="18">
        <v>14.8</v>
      </c>
      <c r="Q391" s="18"/>
      <c r="R391" s="18">
        <v>14.8</v>
      </c>
      <c r="S391" s="18"/>
      <c r="T391" s="18">
        <v>14.8</v>
      </c>
      <c r="U391" s="18"/>
      <c r="V391" s="18">
        <v>14.8</v>
      </c>
      <c r="W391" s="18"/>
      <c r="X391" s="18">
        <v>14.8</v>
      </c>
      <c r="Y391" s="18"/>
      <c r="Z391" s="18">
        <v>14.8</v>
      </c>
      <c r="AA391" s="18"/>
      <c r="AB391" s="18">
        <v>14.8</v>
      </c>
      <c r="AC391" s="18"/>
      <c r="AD391" s="18">
        <v>14.8</v>
      </c>
      <c r="AE391" s="18"/>
      <c r="AF391" s="18">
        <v>14.8</v>
      </c>
      <c r="AG391" s="18"/>
      <c r="AH391" s="18">
        <v>14.8</v>
      </c>
      <c r="AI391" s="18"/>
      <c r="AJ391" s="18">
        <v>14.8</v>
      </c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</row>
    <row r="392" spans="1:51">
      <c r="A392" s="15">
        <v>389</v>
      </c>
      <c r="B392" s="28"/>
      <c r="C392" s="76" t="s">
        <v>120</v>
      </c>
      <c r="D392" s="80" t="s">
        <v>161</v>
      </c>
      <c r="E392" s="77" t="s">
        <v>3</v>
      </c>
      <c r="F392" s="77" t="s">
        <v>202</v>
      </c>
      <c r="G392" s="81" t="s">
        <v>209</v>
      </c>
      <c r="H392" s="81">
        <v>14</v>
      </c>
      <c r="I392" s="81" t="s">
        <v>1056</v>
      </c>
      <c r="J392" s="39">
        <v>38</v>
      </c>
      <c r="K392" s="65" t="s">
        <v>1099</v>
      </c>
      <c r="L392" s="18">
        <v>15.2</v>
      </c>
      <c r="M392" s="18"/>
      <c r="N392" s="18">
        <v>15.2</v>
      </c>
      <c r="O392" s="18"/>
      <c r="P392" s="18">
        <v>15.2</v>
      </c>
      <c r="Q392" s="18"/>
      <c r="R392" s="18">
        <v>15.2</v>
      </c>
      <c r="S392" s="18"/>
      <c r="T392" s="18">
        <v>15.2</v>
      </c>
      <c r="U392" s="18"/>
      <c r="V392" s="18">
        <v>15.2</v>
      </c>
      <c r="W392" s="18"/>
      <c r="X392" s="18">
        <v>15.2</v>
      </c>
      <c r="Y392" s="18"/>
      <c r="Z392" s="18">
        <v>15.2</v>
      </c>
      <c r="AA392" s="18"/>
      <c r="AB392" s="18">
        <v>15.2</v>
      </c>
      <c r="AC392" s="18"/>
      <c r="AD392" s="18">
        <v>15.2</v>
      </c>
      <c r="AE392" s="18"/>
      <c r="AF392" s="18">
        <v>15.2</v>
      </c>
      <c r="AG392" s="18"/>
      <c r="AH392" s="18">
        <v>15.2</v>
      </c>
      <c r="AI392" s="18"/>
      <c r="AJ392" s="18">
        <v>15.2</v>
      </c>
      <c r="AK392" s="18"/>
      <c r="AL392" s="18">
        <v>15.2</v>
      </c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</row>
    <row r="393" spans="1:51">
      <c r="A393" s="15">
        <v>390</v>
      </c>
      <c r="B393" s="28"/>
      <c r="C393" s="76" t="s">
        <v>120</v>
      </c>
      <c r="D393" s="80" t="s">
        <v>163</v>
      </c>
      <c r="E393" s="77" t="s">
        <v>3</v>
      </c>
      <c r="F393" s="77" t="s">
        <v>124</v>
      </c>
      <c r="G393" s="81" t="s">
        <v>209</v>
      </c>
      <c r="H393" s="81">
        <v>14</v>
      </c>
      <c r="I393" s="81" t="s">
        <v>1042</v>
      </c>
      <c r="J393" s="39">
        <v>33</v>
      </c>
      <c r="K393" s="65" t="s">
        <v>1099</v>
      </c>
      <c r="L393" s="18">
        <v>6.6</v>
      </c>
      <c r="M393" s="18"/>
      <c r="N393" s="18">
        <v>6.6</v>
      </c>
      <c r="O393" s="18"/>
      <c r="P393" s="18">
        <v>6.6</v>
      </c>
      <c r="Q393" s="18"/>
      <c r="R393" s="18">
        <v>6.6</v>
      </c>
      <c r="S393" s="18"/>
      <c r="T393" s="18">
        <v>6.6</v>
      </c>
      <c r="U393" s="18"/>
      <c r="V393" s="18">
        <v>6.6</v>
      </c>
      <c r="W393" s="18"/>
      <c r="X393" s="18">
        <v>6.6</v>
      </c>
      <c r="Y393" s="18"/>
      <c r="Z393" s="18">
        <v>6.6</v>
      </c>
      <c r="AA393" s="18"/>
      <c r="AB393" s="18">
        <v>6.6</v>
      </c>
      <c r="AC393" s="18"/>
      <c r="AD393" s="18">
        <v>6.6</v>
      </c>
      <c r="AE393" s="18"/>
      <c r="AF393" s="18">
        <v>6.6</v>
      </c>
      <c r="AG393" s="18"/>
      <c r="AH393" s="18">
        <v>6.6</v>
      </c>
      <c r="AI393" s="18"/>
      <c r="AJ393" s="18">
        <v>6.6</v>
      </c>
      <c r="AK393" s="18"/>
      <c r="AL393" s="18">
        <v>6.6</v>
      </c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</row>
    <row r="394" spans="1:51">
      <c r="A394" s="15">
        <v>391</v>
      </c>
      <c r="B394" s="28"/>
      <c r="C394" s="76" t="s">
        <v>120</v>
      </c>
      <c r="D394" s="80" t="s">
        <v>163</v>
      </c>
      <c r="E394" s="77" t="s">
        <v>3</v>
      </c>
      <c r="F394" s="77" t="s">
        <v>210</v>
      </c>
      <c r="G394" s="81" t="s">
        <v>211</v>
      </c>
      <c r="H394" s="81">
        <v>12</v>
      </c>
      <c r="I394" s="81" t="s">
        <v>1044</v>
      </c>
      <c r="J394" s="39">
        <v>33</v>
      </c>
      <c r="K394" s="65" t="s">
        <v>1099</v>
      </c>
      <c r="L394" s="18">
        <v>6.6</v>
      </c>
      <c r="M394" s="18"/>
      <c r="N394" s="18">
        <v>6.6</v>
      </c>
      <c r="O394" s="18"/>
      <c r="P394" s="18">
        <v>6.6</v>
      </c>
      <c r="Q394" s="18"/>
      <c r="R394" s="18">
        <v>6.6</v>
      </c>
      <c r="S394" s="18"/>
      <c r="T394" s="18">
        <v>6.6</v>
      </c>
      <c r="U394" s="18"/>
      <c r="V394" s="18">
        <v>6.6</v>
      </c>
      <c r="W394" s="18"/>
      <c r="X394" s="18">
        <v>6.6</v>
      </c>
      <c r="Y394" s="18"/>
      <c r="Z394" s="18">
        <v>6.6</v>
      </c>
      <c r="AA394" s="18"/>
      <c r="AB394" s="18">
        <v>6.6</v>
      </c>
      <c r="AC394" s="18"/>
      <c r="AD394" s="18">
        <v>6.6</v>
      </c>
      <c r="AE394" s="18"/>
      <c r="AF394" s="18">
        <v>6.6</v>
      </c>
      <c r="AG394" s="18"/>
      <c r="AH394" s="18">
        <v>6.6</v>
      </c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</row>
    <row r="395" spans="1:51">
      <c r="A395" s="15">
        <v>392</v>
      </c>
      <c r="B395" s="28"/>
      <c r="C395" s="76" t="s">
        <v>120</v>
      </c>
      <c r="D395" s="80" t="s">
        <v>163</v>
      </c>
      <c r="E395" s="77" t="s">
        <v>3</v>
      </c>
      <c r="F395" s="77" t="s">
        <v>210</v>
      </c>
      <c r="G395" s="81" t="s">
        <v>212</v>
      </c>
      <c r="H395" s="81">
        <v>14</v>
      </c>
      <c r="I395" s="81" t="s">
        <v>1045</v>
      </c>
      <c r="J395" s="39">
        <v>33</v>
      </c>
      <c r="K395" s="65" t="s">
        <v>1099</v>
      </c>
      <c r="L395" s="18">
        <v>6.6</v>
      </c>
      <c r="M395" s="18"/>
      <c r="N395" s="18">
        <v>6.6</v>
      </c>
      <c r="O395" s="18"/>
      <c r="P395" s="18">
        <v>6.6</v>
      </c>
      <c r="Q395" s="18"/>
      <c r="R395" s="18">
        <v>6.6</v>
      </c>
      <c r="S395" s="18"/>
      <c r="T395" s="18">
        <v>6.6</v>
      </c>
      <c r="U395" s="18"/>
      <c r="V395" s="18">
        <v>6.6</v>
      </c>
      <c r="W395" s="18"/>
      <c r="X395" s="18">
        <v>6.6</v>
      </c>
      <c r="Y395" s="18"/>
      <c r="Z395" s="18">
        <v>6.6</v>
      </c>
      <c r="AA395" s="18"/>
      <c r="AB395" s="18">
        <v>6.6</v>
      </c>
      <c r="AC395" s="18"/>
      <c r="AD395" s="18">
        <v>6.6</v>
      </c>
      <c r="AE395" s="18"/>
      <c r="AF395" s="18">
        <v>6.6</v>
      </c>
      <c r="AG395" s="18"/>
      <c r="AH395" s="18">
        <v>6.6</v>
      </c>
      <c r="AI395" s="18"/>
      <c r="AJ395" s="18">
        <v>6.6</v>
      </c>
      <c r="AK395" s="18"/>
      <c r="AL395" s="18">
        <v>6.6</v>
      </c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</row>
    <row r="396" spans="1:51">
      <c r="A396" s="15">
        <v>393</v>
      </c>
      <c r="B396" s="28"/>
      <c r="C396" s="76" t="s">
        <v>120</v>
      </c>
      <c r="D396" s="80" t="s">
        <v>163</v>
      </c>
      <c r="E396" s="77" t="s">
        <v>3</v>
      </c>
      <c r="F396" s="77" t="s">
        <v>210</v>
      </c>
      <c r="G396" s="81" t="s">
        <v>213</v>
      </c>
      <c r="H396" s="81">
        <v>12</v>
      </c>
      <c r="I396" s="81" t="s">
        <v>1046</v>
      </c>
      <c r="J396" s="39">
        <v>33</v>
      </c>
      <c r="K396" s="65" t="s">
        <v>1099</v>
      </c>
      <c r="L396" s="18">
        <v>6.6</v>
      </c>
      <c r="M396" s="18"/>
      <c r="N396" s="18">
        <v>6.6</v>
      </c>
      <c r="O396" s="18"/>
      <c r="P396" s="18">
        <v>6.6</v>
      </c>
      <c r="Q396" s="18"/>
      <c r="R396" s="18">
        <v>6.6</v>
      </c>
      <c r="S396" s="18"/>
      <c r="T396" s="18">
        <v>6.6</v>
      </c>
      <c r="U396" s="18"/>
      <c r="V396" s="18">
        <v>6.6</v>
      </c>
      <c r="W396" s="18"/>
      <c r="X396" s="18">
        <v>6.6</v>
      </c>
      <c r="Y396" s="18"/>
      <c r="Z396" s="18">
        <v>6.6</v>
      </c>
      <c r="AA396" s="18"/>
      <c r="AB396" s="18">
        <v>6.6</v>
      </c>
      <c r="AC396" s="18"/>
      <c r="AD396" s="18">
        <v>6.6</v>
      </c>
      <c r="AE396" s="18"/>
      <c r="AF396" s="18">
        <v>6.6</v>
      </c>
      <c r="AG396" s="18"/>
      <c r="AH396" s="18">
        <v>6.6</v>
      </c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</row>
    <row r="397" spans="1:51">
      <c r="A397" s="15">
        <v>394</v>
      </c>
      <c r="B397" s="28"/>
      <c r="C397" s="76" t="s">
        <v>120</v>
      </c>
      <c r="D397" s="80" t="s">
        <v>164</v>
      </c>
      <c r="E397" s="77" t="s">
        <v>3</v>
      </c>
      <c r="F397" s="77" t="s">
        <v>210</v>
      </c>
      <c r="G397" s="81" t="s">
        <v>214</v>
      </c>
      <c r="H397" s="81">
        <v>18</v>
      </c>
      <c r="I397" s="81" t="s">
        <v>1047</v>
      </c>
      <c r="J397" s="39">
        <v>28</v>
      </c>
      <c r="K397" s="65" t="s">
        <v>1099</v>
      </c>
      <c r="L397" s="18">
        <v>5.6</v>
      </c>
      <c r="M397" s="18"/>
      <c r="N397" s="18">
        <v>5.6</v>
      </c>
      <c r="O397" s="18"/>
      <c r="P397" s="18">
        <v>5.6</v>
      </c>
      <c r="Q397" s="18"/>
      <c r="R397" s="18">
        <v>5.6</v>
      </c>
      <c r="S397" s="18"/>
      <c r="T397" s="18">
        <v>5.6</v>
      </c>
      <c r="U397" s="18"/>
      <c r="V397" s="18">
        <v>5.6</v>
      </c>
      <c r="W397" s="18"/>
      <c r="X397" s="18">
        <v>5.6</v>
      </c>
      <c r="Y397" s="18"/>
      <c r="Z397" s="18">
        <v>5.6</v>
      </c>
      <c r="AA397" s="18"/>
      <c r="AB397" s="18">
        <v>5.6</v>
      </c>
      <c r="AC397" s="18"/>
      <c r="AD397" s="18">
        <v>5.6</v>
      </c>
      <c r="AE397" s="18"/>
      <c r="AF397" s="18">
        <v>5.6</v>
      </c>
      <c r="AG397" s="18"/>
      <c r="AH397" s="18">
        <v>5.6</v>
      </c>
      <c r="AI397" s="18"/>
      <c r="AJ397" s="18">
        <v>5.6</v>
      </c>
      <c r="AK397" s="18"/>
      <c r="AL397" s="18">
        <v>5.6</v>
      </c>
      <c r="AM397" s="18"/>
      <c r="AN397" s="18">
        <v>5.6</v>
      </c>
      <c r="AO397" s="18"/>
      <c r="AP397" s="18">
        <v>5.6</v>
      </c>
      <c r="AQ397" s="18"/>
      <c r="AR397" s="18">
        <v>5.6</v>
      </c>
      <c r="AS397" s="18"/>
      <c r="AT397" s="18">
        <v>5.6</v>
      </c>
      <c r="AU397" s="18"/>
      <c r="AV397" s="18"/>
      <c r="AW397" s="18"/>
      <c r="AX397" s="18"/>
      <c r="AY397" s="18"/>
    </row>
    <row r="398" spans="1:51">
      <c r="A398" s="15">
        <v>395</v>
      </c>
      <c r="B398" s="28"/>
      <c r="C398" s="76" t="s">
        <v>120</v>
      </c>
      <c r="D398" s="80" t="s">
        <v>155</v>
      </c>
      <c r="E398" s="77" t="s">
        <v>3</v>
      </c>
      <c r="F398" s="77" t="s">
        <v>124</v>
      </c>
      <c r="G398" s="81" t="s">
        <v>215</v>
      </c>
      <c r="H398" s="81">
        <v>16</v>
      </c>
      <c r="I398" s="81" t="s">
        <v>1043</v>
      </c>
      <c r="J398" s="39">
        <v>28</v>
      </c>
      <c r="K398" s="65" t="s">
        <v>1099</v>
      </c>
      <c r="L398" s="18">
        <v>5.6</v>
      </c>
      <c r="M398" s="18"/>
      <c r="N398" s="18">
        <v>5.6</v>
      </c>
      <c r="O398" s="18"/>
      <c r="P398" s="18">
        <v>5.6</v>
      </c>
      <c r="Q398" s="18"/>
      <c r="R398" s="18">
        <v>5.6</v>
      </c>
      <c r="S398" s="18"/>
      <c r="T398" s="18">
        <v>5.6</v>
      </c>
      <c r="U398" s="18"/>
      <c r="V398" s="18">
        <v>5.6</v>
      </c>
      <c r="W398" s="18"/>
      <c r="X398" s="18">
        <v>5.6</v>
      </c>
      <c r="Y398" s="18"/>
      <c r="Z398" s="18">
        <v>5.6</v>
      </c>
      <c r="AA398" s="18"/>
      <c r="AB398" s="18">
        <v>5.6</v>
      </c>
      <c r="AC398" s="18"/>
      <c r="AD398" s="18">
        <v>5.6</v>
      </c>
      <c r="AE398" s="18"/>
      <c r="AF398" s="18">
        <v>5.6</v>
      </c>
      <c r="AG398" s="18"/>
      <c r="AH398" s="18">
        <v>5.6</v>
      </c>
      <c r="AI398" s="18"/>
      <c r="AJ398" s="18">
        <v>5.6</v>
      </c>
      <c r="AK398" s="18"/>
      <c r="AL398" s="18">
        <v>5.6</v>
      </c>
      <c r="AM398" s="18"/>
      <c r="AN398" s="18">
        <v>5.6</v>
      </c>
      <c r="AO398" s="18"/>
      <c r="AP398" s="18">
        <v>5.6</v>
      </c>
      <c r="AQ398" s="18"/>
      <c r="AR398" s="18"/>
      <c r="AS398" s="18"/>
      <c r="AT398" s="18"/>
      <c r="AU398" s="18"/>
      <c r="AV398" s="18"/>
      <c r="AW398" s="18"/>
      <c r="AX398" s="18"/>
      <c r="AY398" s="18"/>
    </row>
    <row r="399" spans="1:51" ht="13.5" customHeight="1">
      <c r="A399" s="15">
        <v>396</v>
      </c>
      <c r="B399" s="28"/>
      <c r="C399" s="76" t="s">
        <v>444</v>
      </c>
      <c r="D399" s="90" t="s">
        <v>258</v>
      </c>
      <c r="E399" s="67" t="s">
        <v>3</v>
      </c>
      <c r="F399" s="67" t="s">
        <v>202</v>
      </c>
      <c r="G399" s="88" t="s">
        <v>296</v>
      </c>
      <c r="H399" s="88">
        <v>10</v>
      </c>
      <c r="I399" s="88" t="s">
        <v>369</v>
      </c>
      <c r="J399" s="281">
        <v>23</v>
      </c>
      <c r="K399" s="17" t="s">
        <v>1099</v>
      </c>
      <c r="L399" s="18">
        <v>4.5999999999999996</v>
      </c>
      <c r="M399" s="18"/>
      <c r="N399" s="18">
        <v>4.5999999999999996</v>
      </c>
      <c r="O399" s="18"/>
      <c r="P399" s="18">
        <v>4.5999999999999996</v>
      </c>
      <c r="Q399" s="18"/>
      <c r="R399" s="18">
        <v>4.5999999999999996</v>
      </c>
      <c r="S399" s="18"/>
      <c r="T399" s="18">
        <v>4.5999999999999996</v>
      </c>
      <c r="U399" s="18"/>
      <c r="V399" s="18">
        <v>4.5999999999999996</v>
      </c>
      <c r="W399" s="18"/>
      <c r="X399" s="18">
        <v>4.5999999999999996</v>
      </c>
      <c r="Y399" s="18"/>
      <c r="Z399" s="18">
        <v>4.5999999999999996</v>
      </c>
      <c r="AA399" s="18"/>
      <c r="AB399" s="18"/>
      <c r="AC399" s="18"/>
      <c r="AD399" s="18"/>
      <c r="AE399" s="18"/>
      <c r="AF399" s="18"/>
      <c r="AG399" s="18"/>
      <c r="AH399" s="18"/>
      <c r="AI399" s="18"/>
      <c r="AJ399" s="14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</row>
    <row r="400" spans="1:51">
      <c r="A400" s="15">
        <v>397</v>
      </c>
      <c r="B400" s="28"/>
      <c r="C400" s="76" t="s">
        <v>444</v>
      </c>
      <c r="D400" s="90" t="s">
        <v>256</v>
      </c>
      <c r="E400" s="67" t="s">
        <v>3</v>
      </c>
      <c r="F400" s="67" t="s">
        <v>202</v>
      </c>
      <c r="G400" s="88" t="s">
        <v>296</v>
      </c>
      <c r="H400" s="88">
        <v>10</v>
      </c>
      <c r="I400" s="88" t="s">
        <v>369</v>
      </c>
      <c r="J400" s="281">
        <v>23</v>
      </c>
      <c r="K400" s="17" t="s">
        <v>1099</v>
      </c>
      <c r="L400" s="18">
        <v>4.5999999999999996</v>
      </c>
      <c r="M400" s="18"/>
      <c r="N400" s="18">
        <v>4.5999999999999996</v>
      </c>
      <c r="O400" s="18"/>
      <c r="P400" s="18">
        <v>4.5999999999999996</v>
      </c>
      <c r="Q400" s="18"/>
      <c r="R400" s="18">
        <v>4.5999999999999996</v>
      </c>
      <c r="S400" s="18"/>
      <c r="T400" s="18">
        <v>4.5999999999999996</v>
      </c>
      <c r="U400" s="18"/>
      <c r="V400" s="18">
        <v>4.5999999999999996</v>
      </c>
      <c r="W400" s="18"/>
      <c r="X400" s="18">
        <v>4.5999999999999996</v>
      </c>
      <c r="Y400" s="18"/>
      <c r="Z400" s="18">
        <v>4.5999999999999996</v>
      </c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</row>
    <row r="401" spans="1:51">
      <c r="A401" s="15">
        <v>398</v>
      </c>
      <c r="B401" s="28"/>
      <c r="C401" s="76" t="s">
        <v>444</v>
      </c>
      <c r="D401" s="90" t="s">
        <v>257</v>
      </c>
      <c r="E401" s="67" t="s">
        <v>3</v>
      </c>
      <c r="F401" s="67" t="s">
        <v>202</v>
      </c>
      <c r="G401" s="88" t="s">
        <v>296</v>
      </c>
      <c r="H401" s="88">
        <v>10</v>
      </c>
      <c r="I401" s="88" t="s">
        <v>370</v>
      </c>
      <c r="J401" s="281">
        <v>22</v>
      </c>
      <c r="K401" s="17" t="s">
        <v>1099</v>
      </c>
      <c r="L401" s="18">
        <v>4.4000000000000004</v>
      </c>
      <c r="M401" s="18"/>
      <c r="N401" s="18">
        <v>4.4000000000000004</v>
      </c>
      <c r="O401" s="18"/>
      <c r="P401" s="18">
        <v>4.4000000000000004</v>
      </c>
      <c r="Q401" s="18"/>
      <c r="R401" s="18">
        <v>4.4000000000000004</v>
      </c>
      <c r="S401" s="18"/>
      <c r="T401" s="18">
        <v>4.4000000000000004</v>
      </c>
      <c r="U401" s="18"/>
      <c r="V401" s="18">
        <v>4.4000000000000004</v>
      </c>
      <c r="W401" s="18"/>
      <c r="X401" s="18">
        <v>4.4000000000000004</v>
      </c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</row>
    <row r="402" spans="1:51">
      <c r="A402" s="15">
        <v>399</v>
      </c>
      <c r="B402" s="28"/>
      <c r="C402" s="76" t="s">
        <v>827</v>
      </c>
      <c r="D402" s="120" t="s">
        <v>747</v>
      </c>
      <c r="E402" s="92" t="s">
        <v>3</v>
      </c>
      <c r="F402" s="92" t="s">
        <v>754</v>
      </c>
      <c r="G402" s="121" t="s">
        <v>755</v>
      </c>
      <c r="H402" s="122">
        <v>4</v>
      </c>
      <c r="I402" s="122" t="s">
        <v>775</v>
      </c>
      <c r="J402" s="56">
        <v>35</v>
      </c>
      <c r="K402" s="73" t="s">
        <v>1123</v>
      </c>
      <c r="L402" s="18">
        <v>35</v>
      </c>
      <c r="M402" s="18"/>
      <c r="N402" s="18">
        <v>35</v>
      </c>
      <c r="O402" s="18"/>
      <c r="P402" s="18">
        <v>35</v>
      </c>
      <c r="Q402" s="18"/>
      <c r="R402" s="18">
        <v>35</v>
      </c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</row>
    <row r="403" spans="1:51">
      <c r="A403" s="15">
        <v>400</v>
      </c>
      <c r="B403" s="28"/>
      <c r="C403" s="76" t="s">
        <v>827</v>
      </c>
      <c r="D403" s="120" t="s">
        <v>748</v>
      </c>
      <c r="E403" s="92" t="s">
        <v>3</v>
      </c>
      <c r="F403" s="92" t="s">
        <v>756</v>
      </c>
      <c r="G403" s="121" t="s">
        <v>757</v>
      </c>
      <c r="H403" s="122">
        <v>4</v>
      </c>
      <c r="I403" s="122" t="s">
        <v>775</v>
      </c>
      <c r="J403" s="56">
        <v>45</v>
      </c>
      <c r="K403" s="73" t="s">
        <v>1123</v>
      </c>
      <c r="L403" s="18">
        <v>45</v>
      </c>
      <c r="M403" s="18"/>
      <c r="N403" s="18">
        <v>45</v>
      </c>
      <c r="O403" s="18"/>
      <c r="P403" s="18">
        <v>45</v>
      </c>
      <c r="Q403" s="18"/>
      <c r="R403" s="18">
        <v>45</v>
      </c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</row>
    <row r="404" spans="1:51">
      <c r="A404" s="15">
        <v>401</v>
      </c>
      <c r="B404" s="28"/>
      <c r="C404" s="76" t="s">
        <v>120</v>
      </c>
      <c r="D404" s="80" t="s">
        <v>157</v>
      </c>
      <c r="E404" s="77" t="s">
        <v>3</v>
      </c>
      <c r="F404" s="77" t="s">
        <v>202</v>
      </c>
      <c r="G404" s="81" t="s">
        <v>204</v>
      </c>
      <c r="H404" s="81">
        <v>12</v>
      </c>
      <c r="I404" s="81" t="s">
        <v>1050</v>
      </c>
      <c r="J404" s="39">
        <v>26</v>
      </c>
      <c r="K404" s="17" t="s">
        <v>1100</v>
      </c>
      <c r="L404" s="18"/>
      <c r="M404" s="18">
        <v>10.4</v>
      </c>
      <c r="N404" s="18"/>
      <c r="O404" s="18">
        <v>10.4</v>
      </c>
      <c r="P404" s="18"/>
      <c r="Q404" s="18">
        <v>10.4</v>
      </c>
      <c r="R404" s="18"/>
      <c r="S404" s="18">
        <v>10.4</v>
      </c>
      <c r="T404" s="18"/>
      <c r="U404" s="18">
        <v>10.4</v>
      </c>
      <c r="V404" s="18"/>
      <c r="W404" s="18">
        <v>10.4</v>
      </c>
      <c r="X404" s="18"/>
      <c r="Y404" s="18">
        <v>10.4</v>
      </c>
      <c r="Z404" s="18"/>
      <c r="AA404" s="18">
        <v>10.4</v>
      </c>
      <c r="AB404" s="18"/>
      <c r="AC404" s="18">
        <v>10.4</v>
      </c>
      <c r="AD404" s="18"/>
      <c r="AE404" s="18">
        <v>10.4</v>
      </c>
      <c r="AF404" s="18"/>
      <c r="AG404" s="18">
        <v>10.4</v>
      </c>
      <c r="AH404" s="18"/>
      <c r="AI404" s="18">
        <v>10.4</v>
      </c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</row>
    <row r="405" spans="1:51">
      <c r="A405" s="15">
        <v>402</v>
      </c>
      <c r="B405" s="28"/>
      <c r="C405" s="76" t="s">
        <v>120</v>
      </c>
      <c r="D405" s="80" t="s">
        <v>158</v>
      </c>
      <c r="E405" s="77" t="s">
        <v>3</v>
      </c>
      <c r="F405" s="77" t="s">
        <v>202</v>
      </c>
      <c r="G405" s="81" t="s">
        <v>204</v>
      </c>
      <c r="H405" s="81">
        <v>12</v>
      </c>
      <c r="I405" s="81" t="s">
        <v>1051</v>
      </c>
      <c r="J405" s="39">
        <v>26</v>
      </c>
      <c r="K405" s="17" t="s">
        <v>1100</v>
      </c>
      <c r="L405" s="18"/>
      <c r="M405" s="18">
        <v>10.4</v>
      </c>
      <c r="N405" s="18"/>
      <c r="O405" s="18">
        <v>10.4</v>
      </c>
      <c r="P405" s="18"/>
      <c r="Q405" s="18">
        <v>10.4</v>
      </c>
      <c r="R405" s="18"/>
      <c r="S405" s="18">
        <v>10.4</v>
      </c>
      <c r="T405" s="18"/>
      <c r="U405" s="18">
        <v>10.4</v>
      </c>
      <c r="V405" s="18"/>
      <c r="W405" s="18">
        <v>10.4</v>
      </c>
      <c r="X405" s="18"/>
      <c r="Y405" s="18">
        <v>10.4</v>
      </c>
      <c r="Z405" s="18"/>
      <c r="AA405" s="18">
        <v>10.4</v>
      </c>
      <c r="AB405" s="18"/>
      <c r="AC405" s="18">
        <v>10.4</v>
      </c>
      <c r="AD405" s="18"/>
      <c r="AE405" s="18">
        <v>10.4</v>
      </c>
      <c r="AF405" s="18"/>
      <c r="AG405" s="18">
        <v>10.4</v>
      </c>
      <c r="AH405" s="18"/>
      <c r="AI405" s="18">
        <v>10.4</v>
      </c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</row>
    <row r="406" spans="1:51">
      <c r="A406" s="15">
        <v>403</v>
      </c>
      <c r="B406" s="28"/>
      <c r="C406" s="76" t="s">
        <v>120</v>
      </c>
      <c r="D406" s="80" t="s">
        <v>158</v>
      </c>
      <c r="E406" s="77" t="s">
        <v>3</v>
      </c>
      <c r="F406" s="77" t="s">
        <v>205</v>
      </c>
      <c r="G406" s="81" t="s">
        <v>206</v>
      </c>
      <c r="H406" s="81">
        <v>14</v>
      </c>
      <c r="I406" s="81" t="s">
        <v>1054</v>
      </c>
      <c r="J406" s="39">
        <v>26</v>
      </c>
      <c r="K406" s="17" t="s">
        <v>1100</v>
      </c>
      <c r="L406" s="18"/>
      <c r="M406" s="18">
        <v>10.4</v>
      </c>
      <c r="N406" s="18"/>
      <c r="O406" s="18">
        <v>10.4</v>
      </c>
      <c r="P406" s="18"/>
      <c r="Q406" s="18">
        <v>10.4</v>
      </c>
      <c r="R406" s="18"/>
      <c r="S406" s="18">
        <v>10.4</v>
      </c>
      <c r="T406" s="18"/>
      <c r="U406" s="18">
        <v>10.4</v>
      </c>
      <c r="V406" s="18"/>
      <c r="W406" s="18">
        <v>10.4</v>
      </c>
      <c r="X406" s="18"/>
      <c r="Y406" s="18">
        <v>10.4</v>
      </c>
      <c r="Z406" s="18"/>
      <c r="AA406" s="18">
        <v>10.4</v>
      </c>
      <c r="AB406" s="18"/>
      <c r="AC406" s="18">
        <v>10.4</v>
      </c>
      <c r="AD406" s="18"/>
      <c r="AE406" s="18">
        <v>10.4</v>
      </c>
      <c r="AF406" s="18"/>
      <c r="AG406" s="18">
        <v>10.4</v>
      </c>
      <c r="AH406" s="18"/>
      <c r="AI406" s="18">
        <v>10.4</v>
      </c>
      <c r="AJ406" s="18"/>
      <c r="AK406" s="18">
        <v>10.4</v>
      </c>
      <c r="AL406" s="18"/>
      <c r="AM406" s="18">
        <v>10.4</v>
      </c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</row>
    <row r="407" spans="1:51">
      <c r="A407" s="15">
        <v>404</v>
      </c>
      <c r="B407" s="28"/>
      <c r="C407" s="76" t="s">
        <v>120</v>
      </c>
      <c r="D407" s="80" t="s">
        <v>160</v>
      </c>
      <c r="E407" s="77" t="s">
        <v>3</v>
      </c>
      <c r="F407" s="77" t="s">
        <v>202</v>
      </c>
      <c r="G407" s="81" t="s">
        <v>209</v>
      </c>
      <c r="H407" s="81">
        <v>14</v>
      </c>
      <c r="I407" s="81" t="s">
        <v>1055</v>
      </c>
      <c r="J407" s="39">
        <v>41</v>
      </c>
      <c r="K407" s="17" t="s">
        <v>1100</v>
      </c>
      <c r="L407" s="18"/>
      <c r="M407" s="18">
        <v>16.399999999999999</v>
      </c>
      <c r="N407" s="18"/>
      <c r="O407" s="18">
        <v>16.399999999999999</v>
      </c>
      <c r="P407" s="18"/>
      <c r="Q407" s="18">
        <v>16.399999999999999</v>
      </c>
      <c r="R407" s="18"/>
      <c r="S407" s="18">
        <v>16.399999999999999</v>
      </c>
      <c r="T407" s="18"/>
      <c r="U407" s="18">
        <v>16.399999999999999</v>
      </c>
      <c r="V407" s="18"/>
      <c r="W407" s="18">
        <v>16.399999999999999</v>
      </c>
      <c r="X407" s="18"/>
      <c r="Y407" s="18">
        <v>16.399999999999999</v>
      </c>
      <c r="Z407" s="18"/>
      <c r="AA407" s="18">
        <v>16.399999999999999</v>
      </c>
      <c r="AB407" s="18"/>
      <c r="AC407" s="18">
        <v>16.399999999999999</v>
      </c>
      <c r="AD407" s="18"/>
      <c r="AE407" s="18">
        <v>16.399999999999999</v>
      </c>
      <c r="AF407" s="18"/>
      <c r="AG407" s="18">
        <v>16.399999999999999</v>
      </c>
      <c r="AH407" s="18"/>
      <c r="AI407" s="18">
        <v>16.399999999999999</v>
      </c>
      <c r="AJ407" s="18"/>
      <c r="AK407" s="18">
        <v>16.399999999999999</v>
      </c>
      <c r="AL407" s="18"/>
      <c r="AM407" s="18">
        <v>16.399999999999999</v>
      </c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</row>
    <row r="408" spans="1:51">
      <c r="A408" s="15">
        <v>405</v>
      </c>
      <c r="B408" s="28"/>
      <c r="C408" s="76" t="s">
        <v>120</v>
      </c>
      <c r="D408" s="80" t="s">
        <v>162</v>
      </c>
      <c r="E408" s="77" t="s">
        <v>3</v>
      </c>
      <c r="F408" s="77" t="s">
        <v>202</v>
      </c>
      <c r="G408" s="81" t="s">
        <v>209</v>
      </c>
      <c r="H408" s="81">
        <v>14</v>
      </c>
      <c r="I408" s="81" t="s">
        <v>1057</v>
      </c>
      <c r="J408" s="39">
        <v>49</v>
      </c>
      <c r="K408" s="17" t="s">
        <v>1100</v>
      </c>
      <c r="L408" s="18"/>
      <c r="M408" s="18">
        <v>19.600000000000001</v>
      </c>
      <c r="N408" s="18"/>
      <c r="O408" s="18">
        <v>19.600000000000001</v>
      </c>
      <c r="P408" s="18"/>
      <c r="Q408" s="18">
        <v>19.600000000000001</v>
      </c>
      <c r="R408" s="18"/>
      <c r="S408" s="18">
        <v>19.600000000000001</v>
      </c>
      <c r="T408" s="18"/>
      <c r="U408" s="18">
        <v>19.600000000000001</v>
      </c>
      <c r="V408" s="18"/>
      <c r="W408" s="18">
        <v>19.600000000000001</v>
      </c>
      <c r="X408" s="18"/>
      <c r="Y408" s="18">
        <v>19.600000000000001</v>
      </c>
      <c r="Z408" s="18"/>
      <c r="AA408" s="18">
        <v>19.600000000000001</v>
      </c>
      <c r="AB408" s="18"/>
      <c r="AC408" s="18">
        <v>19.600000000000001</v>
      </c>
      <c r="AD408" s="18"/>
      <c r="AE408" s="18">
        <v>19.600000000000001</v>
      </c>
      <c r="AF408" s="18"/>
      <c r="AG408" s="18">
        <v>19.600000000000001</v>
      </c>
      <c r="AH408" s="18"/>
      <c r="AI408" s="18">
        <v>19.600000000000001</v>
      </c>
      <c r="AJ408" s="18"/>
      <c r="AK408" s="18">
        <v>19.600000000000001</v>
      </c>
      <c r="AL408" s="18"/>
      <c r="AM408" s="18">
        <v>19.600000000000001</v>
      </c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</row>
    <row r="409" spans="1:51">
      <c r="A409" s="15">
        <v>406</v>
      </c>
      <c r="B409" s="28"/>
      <c r="C409" s="76" t="s">
        <v>444</v>
      </c>
      <c r="D409" s="90" t="s">
        <v>256</v>
      </c>
      <c r="E409" s="67" t="s">
        <v>3</v>
      </c>
      <c r="F409" s="67" t="s">
        <v>124</v>
      </c>
      <c r="G409" s="88" t="s">
        <v>295</v>
      </c>
      <c r="H409" s="88">
        <v>10</v>
      </c>
      <c r="I409" s="88" t="s">
        <v>367</v>
      </c>
      <c r="J409" s="281">
        <v>23</v>
      </c>
      <c r="K409" s="17" t="s">
        <v>1100</v>
      </c>
      <c r="L409" s="18"/>
      <c r="M409" s="18">
        <v>9.1999999999999993</v>
      </c>
      <c r="N409" s="18"/>
      <c r="O409" s="18">
        <v>9.1999999999999993</v>
      </c>
      <c r="P409" s="18"/>
      <c r="Q409" s="18">
        <v>9.1999999999999993</v>
      </c>
      <c r="R409" s="18"/>
      <c r="S409" s="18">
        <v>9.1999999999999993</v>
      </c>
      <c r="T409" s="18"/>
      <c r="U409" s="18">
        <v>9.1999999999999993</v>
      </c>
      <c r="V409" s="18"/>
      <c r="W409" s="18">
        <v>9.1999999999999993</v>
      </c>
      <c r="X409" s="18"/>
      <c r="Y409" s="18">
        <v>9.1999999999999993</v>
      </c>
      <c r="Z409" s="18"/>
      <c r="AA409" s="18">
        <v>9.1999999999999993</v>
      </c>
      <c r="AB409" s="18"/>
      <c r="AC409" s="18">
        <v>9.1999999999999993</v>
      </c>
      <c r="AD409" s="18"/>
      <c r="AE409" s="18">
        <v>9.1999999999999993</v>
      </c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</row>
    <row r="410" spans="1:51">
      <c r="A410" s="15">
        <v>407</v>
      </c>
      <c r="B410" s="28"/>
      <c r="C410" s="76" t="s">
        <v>444</v>
      </c>
      <c r="D410" s="90" t="s">
        <v>256</v>
      </c>
      <c r="E410" s="67" t="s">
        <v>3</v>
      </c>
      <c r="F410" s="67" t="s">
        <v>207</v>
      </c>
      <c r="G410" s="88" t="s">
        <v>295</v>
      </c>
      <c r="H410" s="88">
        <v>10</v>
      </c>
      <c r="I410" s="88" t="s">
        <v>367</v>
      </c>
      <c r="J410" s="281">
        <v>23</v>
      </c>
      <c r="K410" s="17" t="s">
        <v>1100</v>
      </c>
      <c r="L410" s="18"/>
      <c r="M410" s="18">
        <v>9.1999999999999993</v>
      </c>
      <c r="N410" s="18"/>
      <c r="O410" s="18">
        <v>9.1999999999999993</v>
      </c>
      <c r="P410" s="18"/>
      <c r="Q410" s="18">
        <v>9.1999999999999993</v>
      </c>
      <c r="R410" s="18"/>
      <c r="S410" s="18">
        <v>9.1999999999999993</v>
      </c>
      <c r="T410" s="18"/>
      <c r="U410" s="18">
        <v>9.1999999999999993</v>
      </c>
      <c r="V410" s="18"/>
      <c r="W410" s="18">
        <v>9.1999999999999993</v>
      </c>
      <c r="X410" s="18"/>
      <c r="Y410" s="18">
        <v>9.1999999999999993</v>
      </c>
      <c r="Z410" s="18"/>
      <c r="AA410" s="18">
        <v>9.1999999999999993</v>
      </c>
      <c r="AB410" s="18"/>
      <c r="AC410" s="18">
        <v>9.1999999999999993</v>
      </c>
      <c r="AD410" s="18"/>
      <c r="AE410" s="18">
        <v>9.1999999999999993</v>
      </c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</row>
    <row r="411" spans="1:51">
      <c r="A411" s="15">
        <v>408</v>
      </c>
      <c r="B411" s="28"/>
      <c r="C411" s="76" t="s">
        <v>444</v>
      </c>
      <c r="D411" s="90" t="s">
        <v>257</v>
      </c>
      <c r="E411" s="67" t="s">
        <v>3</v>
      </c>
      <c r="F411" s="67" t="s">
        <v>124</v>
      </c>
      <c r="G411" s="88" t="s">
        <v>295</v>
      </c>
      <c r="H411" s="88">
        <v>10</v>
      </c>
      <c r="I411" s="88" t="s">
        <v>368</v>
      </c>
      <c r="J411" s="281">
        <v>22</v>
      </c>
      <c r="K411" s="17" t="s">
        <v>1100</v>
      </c>
      <c r="L411" s="18"/>
      <c r="M411" s="18">
        <v>8.8000000000000007</v>
      </c>
      <c r="N411" s="18"/>
      <c r="O411" s="18">
        <v>8.8000000000000007</v>
      </c>
      <c r="P411" s="18"/>
      <c r="Q411" s="18">
        <v>8.8000000000000007</v>
      </c>
      <c r="R411" s="18"/>
      <c r="S411" s="18">
        <v>8.8000000000000007</v>
      </c>
      <c r="T411" s="18"/>
      <c r="U411" s="18">
        <v>8.8000000000000007</v>
      </c>
      <c r="V411" s="18"/>
      <c r="W411" s="18">
        <v>8.8000000000000007</v>
      </c>
      <c r="X411" s="18"/>
      <c r="Y411" s="18">
        <v>8.8000000000000007</v>
      </c>
      <c r="Z411" s="18"/>
      <c r="AA411" s="18">
        <v>8.8000000000000007</v>
      </c>
      <c r="AB411" s="18"/>
      <c r="AC411" s="18">
        <v>8.8000000000000007</v>
      </c>
      <c r="AD411" s="18"/>
      <c r="AE411" s="18">
        <v>8.8000000000000007</v>
      </c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</row>
    <row r="412" spans="1:51">
      <c r="A412" s="15">
        <v>409</v>
      </c>
      <c r="B412" s="28"/>
      <c r="C412" s="76" t="s">
        <v>444</v>
      </c>
      <c r="D412" s="90" t="s">
        <v>257</v>
      </c>
      <c r="E412" s="67" t="s">
        <v>3</v>
      </c>
      <c r="F412" s="67" t="s">
        <v>207</v>
      </c>
      <c r="G412" s="88" t="s">
        <v>295</v>
      </c>
      <c r="H412" s="88">
        <v>10</v>
      </c>
      <c r="I412" s="88" t="s">
        <v>368</v>
      </c>
      <c r="J412" s="281">
        <v>22</v>
      </c>
      <c r="K412" s="17" t="s">
        <v>1100</v>
      </c>
      <c r="L412" s="18"/>
      <c r="M412" s="18">
        <v>8.8000000000000007</v>
      </c>
      <c r="N412" s="18"/>
      <c r="O412" s="18">
        <v>8.8000000000000007</v>
      </c>
      <c r="P412" s="18"/>
      <c r="Q412" s="18">
        <v>8.8000000000000007</v>
      </c>
      <c r="R412" s="18"/>
      <c r="S412" s="18">
        <v>8.8000000000000007</v>
      </c>
      <c r="T412" s="18"/>
      <c r="U412" s="18">
        <v>8.8000000000000007</v>
      </c>
      <c r="V412" s="18"/>
      <c r="W412" s="18">
        <v>8.8000000000000007</v>
      </c>
      <c r="X412" s="18"/>
      <c r="Y412" s="18">
        <v>8.8000000000000007</v>
      </c>
      <c r="Z412" s="18"/>
      <c r="AA412" s="18">
        <v>8.8000000000000007</v>
      </c>
      <c r="AB412" s="18"/>
      <c r="AC412" s="18">
        <v>8.8000000000000007</v>
      </c>
      <c r="AD412" s="18"/>
      <c r="AE412" s="18">
        <v>8.8000000000000007</v>
      </c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</row>
    <row r="413" spans="1:51">
      <c r="A413" s="15">
        <v>410</v>
      </c>
      <c r="B413" s="28"/>
      <c r="C413" s="76" t="s">
        <v>444</v>
      </c>
      <c r="D413" s="90" t="s">
        <v>259</v>
      </c>
      <c r="E413" s="67" t="s">
        <v>3</v>
      </c>
      <c r="F413" s="67" t="s">
        <v>205</v>
      </c>
      <c r="G413" s="88" t="s">
        <v>299</v>
      </c>
      <c r="H413" s="88">
        <v>9</v>
      </c>
      <c r="I413" s="88" t="s">
        <v>374</v>
      </c>
      <c r="J413" s="281">
        <v>22</v>
      </c>
      <c r="K413" s="17" t="s">
        <v>1100</v>
      </c>
      <c r="L413" s="18"/>
      <c r="M413" s="18">
        <v>4.4000000000000004</v>
      </c>
      <c r="N413" s="18"/>
      <c r="O413" s="18">
        <v>4.4000000000000004</v>
      </c>
      <c r="P413" s="18"/>
      <c r="Q413" s="18">
        <v>4.4000000000000004</v>
      </c>
      <c r="R413" s="18"/>
      <c r="S413" s="18">
        <v>4.4000000000000004</v>
      </c>
      <c r="T413" s="18"/>
      <c r="U413" s="18">
        <v>4.4000000000000004</v>
      </c>
      <c r="V413" s="18"/>
      <c r="W413" s="18">
        <v>4.4000000000000004</v>
      </c>
      <c r="X413" s="18"/>
      <c r="Y413" s="18">
        <v>4.4000000000000004</v>
      </c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</row>
    <row r="414" spans="1:51">
      <c r="A414" s="15">
        <v>411</v>
      </c>
      <c r="B414" s="28"/>
      <c r="C414" s="76" t="s">
        <v>444</v>
      </c>
      <c r="D414" s="90" t="s">
        <v>259</v>
      </c>
      <c r="E414" s="67" t="s">
        <v>3</v>
      </c>
      <c r="F414" s="67" t="s">
        <v>122</v>
      </c>
      <c r="G414" s="88" t="s">
        <v>299</v>
      </c>
      <c r="H414" s="88">
        <v>9</v>
      </c>
      <c r="I414" s="88" t="s">
        <v>374</v>
      </c>
      <c r="J414" s="281">
        <v>22</v>
      </c>
      <c r="K414" s="17" t="s">
        <v>1100</v>
      </c>
      <c r="L414" s="18"/>
      <c r="M414" s="18">
        <v>4.4000000000000004</v>
      </c>
      <c r="N414" s="18"/>
      <c r="O414" s="18">
        <v>4.4000000000000004</v>
      </c>
      <c r="P414" s="18"/>
      <c r="Q414" s="18">
        <v>4.4000000000000004</v>
      </c>
      <c r="R414" s="18"/>
      <c r="S414" s="18">
        <v>4.4000000000000004</v>
      </c>
      <c r="T414" s="18"/>
      <c r="U414" s="18">
        <v>4.4000000000000004</v>
      </c>
      <c r="V414" s="18"/>
      <c r="W414" s="18">
        <v>4.4000000000000004</v>
      </c>
      <c r="X414" s="18"/>
      <c r="Y414" s="18">
        <v>4.4000000000000004</v>
      </c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</row>
    <row r="415" spans="1:51">
      <c r="A415" s="15">
        <v>412</v>
      </c>
      <c r="B415" s="28"/>
      <c r="C415" s="76" t="s">
        <v>444</v>
      </c>
      <c r="D415" s="90" t="s">
        <v>1070</v>
      </c>
      <c r="E415" s="85" t="s">
        <v>3</v>
      </c>
      <c r="F415" s="85" t="s">
        <v>124</v>
      </c>
      <c r="G415" s="88" t="s">
        <v>1074</v>
      </c>
      <c r="H415" s="88">
        <v>10</v>
      </c>
      <c r="I415" s="88" t="s">
        <v>1080</v>
      </c>
      <c r="J415" s="41">
        <v>41</v>
      </c>
      <c r="K415" s="68" t="s">
        <v>1116</v>
      </c>
      <c r="L415" s="18"/>
      <c r="M415" s="18">
        <v>8.1999999999999993</v>
      </c>
      <c r="N415" s="18"/>
      <c r="O415" s="18">
        <v>8.1999999999999993</v>
      </c>
      <c r="P415" s="18"/>
      <c r="Q415" s="18">
        <v>8.1999999999999993</v>
      </c>
      <c r="R415" s="18"/>
      <c r="S415" s="18">
        <v>8.1999999999999993</v>
      </c>
      <c r="T415" s="18"/>
      <c r="U415" s="18">
        <v>8.1999999999999993</v>
      </c>
      <c r="V415" s="18"/>
      <c r="W415" s="18">
        <v>8.1999999999999993</v>
      </c>
      <c r="X415" s="18"/>
      <c r="Y415" s="18">
        <v>8.1999999999999993</v>
      </c>
      <c r="Z415" s="18"/>
      <c r="AA415" s="18">
        <v>8.1999999999999993</v>
      </c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</row>
    <row r="416" spans="1:51">
      <c r="A416" s="15">
        <v>413</v>
      </c>
      <c r="B416" s="28"/>
      <c r="C416" s="76" t="s">
        <v>120</v>
      </c>
      <c r="D416" s="133" t="s">
        <v>155</v>
      </c>
      <c r="E416" s="77" t="s">
        <v>3</v>
      </c>
      <c r="F416" s="77" t="s">
        <v>4</v>
      </c>
      <c r="G416" s="77" t="s">
        <v>196</v>
      </c>
      <c r="H416" s="77">
        <v>1</v>
      </c>
      <c r="I416" s="77" t="s">
        <v>245</v>
      </c>
      <c r="J416" s="37">
        <v>28</v>
      </c>
      <c r="K416" s="17" t="s">
        <v>1090</v>
      </c>
      <c r="L416" s="18"/>
      <c r="M416" s="18"/>
      <c r="N416" s="18"/>
      <c r="O416" s="18"/>
      <c r="P416" s="18"/>
      <c r="Q416" s="18"/>
      <c r="R416" s="18">
        <v>28</v>
      </c>
      <c r="S416" s="18">
        <v>28</v>
      </c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</row>
    <row r="417" spans="1:51">
      <c r="A417" s="15">
        <v>414</v>
      </c>
      <c r="B417" s="28"/>
      <c r="C417" s="76" t="s">
        <v>827</v>
      </c>
      <c r="D417" s="120" t="s">
        <v>749</v>
      </c>
      <c r="E417" s="92" t="s">
        <v>3</v>
      </c>
      <c r="F417" s="92" t="s">
        <v>756</v>
      </c>
      <c r="G417" s="121" t="s">
        <v>757</v>
      </c>
      <c r="H417" s="122">
        <v>4</v>
      </c>
      <c r="I417" s="122" t="s">
        <v>778</v>
      </c>
      <c r="J417" s="56">
        <v>45</v>
      </c>
      <c r="K417" s="73" t="s">
        <v>1129</v>
      </c>
      <c r="L417" s="18"/>
      <c r="M417" s="18"/>
      <c r="N417" s="18"/>
      <c r="O417" s="18"/>
      <c r="P417" s="18"/>
      <c r="Q417" s="18"/>
      <c r="R417" s="18"/>
      <c r="S417" s="18"/>
      <c r="T417" s="18">
        <v>45</v>
      </c>
      <c r="U417" s="18"/>
      <c r="V417" s="18">
        <v>45</v>
      </c>
      <c r="W417" s="18"/>
      <c r="X417" s="18">
        <v>45</v>
      </c>
      <c r="Y417" s="18"/>
      <c r="Z417" s="18">
        <v>45</v>
      </c>
      <c r="AA417" s="18"/>
      <c r="AB417" s="18">
        <v>45</v>
      </c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</row>
    <row r="418" spans="1:51">
      <c r="A418" s="15">
        <v>415</v>
      </c>
      <c r="B418" s="28"/>
      <c r="C418" s="76" t="s">
        <v>120</v>
      </c>
      <c r="D418" s="133" t="s">
        <v>155</v>
      </c>
      <c r="E418" s="77" t="s">
        <v>3</v>
      </c>
      <c r="F418" s="77" t="s">
        <v>4</v>
      </c>
      <c r="G418" s="77" t="s">
        <v>197</v>
      </c>
      <c r="H418" s="77">
        <v>1</v>
      </c>
      <c r="I418" s="77" t="s">
        <v>246</v>
      </c>
      <c r="J418" s="37">
        <v>28</v>
      </c>
      <c r="K418" s="65" t="s">
        <v>1092</v>
      </c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>
        <v>28</v>
      </c>
      <c r="AC418" s="18">
        <v>28</v>
      </c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</row>
    <row r="419" spans="1:51">
      <c r="A419" s="15">
        <v>416</v>
      </c>
      <c r="B419" s="28"/>
      <c r="C419" s="76" t="s">
        <v>601</v>
      </c>
      <c r="D419" s="91" t="s">
        <v>598</v>
      </c>
      <c r="E419" s="85" t="s">
        <v>3</v>
      </c>
      <c r="F419" s="85" t="s">
        <v>644</v>
      </c>
      <c r="G419" s="85" t="s">
        <v>645</v>
      </c>
      <c r="H419" s="85">
        <v>3</v>
      </c>
      <c r="I419" s="91" t="s">
        <v>691</v>
      </c>
      <c r="J419" s="46">
        <v>32</v>
      </c>
      <c r="K419" s="69" t="s">
        <v>1137</v>
      </c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>
        <v>32</v>
      </c>
      <c r="AC419" s="18"/>
      <c r="AD419" s="18">
        <v>32</v>
      </c>
      <c r="AE419" s="18"/>
      <c r="AF419" s="18">
        <v>32</v>
      </c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</row>
    <row r="420" spans="1:51">
      <c r="A420" s="15">
        <v>417</v>
      </c>
      <c r="B420" s="28"/>
      <c r="C420" s="76" t="s">
        <v>601</v>
      </c>
      <c r="D420" s="91" t="s">
        <v>599</v>
      </c>
      <c r="E420" s="85" t="s">
        <v>3</v>
      </c>
      <c r="F420" s="85" t="s">
        <v>644</v>
      </c>
      <c r="G420" s="85" t="s">
        <v>645</v>
      </c>
      <c r="H420" s="85">
        <v>3</v>
      </c>
      <c r="I420" s="91" t="s">
        <v>710</v>
      </c>
      <c r="J420" s="46">
        <v>32</v>
      </c>
      <c r="K420" s="69" t="s">
        <v>1133</v>
      </c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>
        <v>32</v>
      </c>
      <c r="AD420" s="18"/>
      <c r="AE420" s="18">
        <v>32</v>
      </c>
      <c r="AF420" s="18"/>
      <c r="AG420" s="18">
        <v>32</v>
      </c>
      <c r="AH420" s="18"/>
      <c r="AI420" s="18"/>
      <c r="AJ420" s="18"/>
      <c r="AK420" s="18"/>
      <c r="AL420" s="18"/>
      <c r="AM420" s="18"/>
      <c r="AN420" s="18"/>
      <c r="AO420" s="18"/>
      <c r="AP420" s="18"/>
      <c r="AQ420" s="14"/>
      <c r="AR420" s="18"/>
      <c r="AS420" s="18"/>
      <c r="AT420" s="18"/>
      <c r="AU420" s="18"/>
      <c r="AV420" s="18"/>
      <c r="AW420" s="18"/>
      <c r="AX420" s="18"/>
      <c r="AY420" s="18"/>
    </row>
    <row r="421" spans="1:51">
      <c r="A421" s="15">
        <v>418</v>
      </c>
      <c r="B421" s="28"/>
      <c r="C421" s="76" t="s">
        <v>827</v>
      </c>
      <c r="D421" s="120" t="s">
        <v>748</v>
      </c>
      <c r="E421" s="92" t="s">
        <v>3</v>
      </c>
      <c r="F421" s="92" t="s">
        <v>754</v>
      </c>
      <c r="G421" s="121" t="s">
        <v>755</v>
      </c>
      <c r="H421" s="122">
        <v>4</v>
      </c>
      <c r="I421" s="122" t="s">
        <v>776</v>
      </c>
      <c r="J421" s="56">
        <v>45</v>
      </c>
      <c r="K421" s="73" t="s">
        <v>1140</v>
      </c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>
        <v>45</v>
      </c>
      <c r="AE421" s="18"/>
      <c r="AF421" s="18"/>
      <c r="AG421" s="18"/>
      <c r="AH421" s="18"/>
      <c r="AI421" s="18"/>
      <c r="AJ421" s="18">
        <v>45</v>
      </c>
      <c r="AK421" s="18"/>
      <c r="AL421" s="18">
        <v>45</v>
      </c>
      <c r="AM421" s="18"/>
      <c r="AN421" s="18">
        <v>45</v>
      </c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</row>
    <row r="422" spans="1:51" ht="14.25" customHeight="1">
      <c r="A422" s="15">
        <v>419</v>
      </c>
      <c r="B422" s="28"/>
      <c r="C422" s="76" t="s">
        <v>827</v>
      </c>
      <c r="D422" s="120" t="s">
        <v>747</v>
      </c>
      <c r="E422" s="92" t="s">
        <v>3</v>
      </c>
      <c r="F422" s="92" t="s">
        <v>756</v>
      </c>
      <c r="G422" s="121" t="s">
        <v>757</v>
      </c>
      <c r="H422" s="122">
        <v>4</v>
      </c>
      <c r="I422" s="122" t="s">
        <v>776</v>
      </c>
      <c r="J422" s="56">
        <v>35</v>
      </c>
      <c r="K422" s="73" t="s">
        <v>1140</v>
      </c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>
        <v>35</v>
      </c>
      <c r="AE422" s="18"/>
      <c r="AF422" s="18"/>
      <c r="AG422" s="18"/>
      <c r="AH422" s="18"/>
      <c r="AI422" s="18"/>
      <c r="AJ422" s="18">
        <v>35</v>
      </c>
      <c r="AK422" s="18"/>
      <c r="AL422" s="18">
        <v>35</v>
      </c>
      <c r="AM422" s="18"/>
      <c r="AN422" s="18">
        <v>35</v>
      </c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</row>
    <row r="423" spans="1:51" ht="14.25" customHeight="1">
      <c r="A423" s="15">
        <v>420</v>
      </c>
      <c r="B423" s="28"/>
      <c r="C423" s="76" t="s">
        <v>444</v>
      </c>
      <c r="D423" s="90" t="s">
        <v>258</v>
      </c>
      <c r="E423" s="67" t="s">
        <v>3</v>
      </c>
      <c r="F423" s="67" t="s">
        <v>202</v>
      </c>
      <c r="G423" s="88" t="s">
        <v>298</v>
      </c>
      <c r="H423" s="88">
        <v>9</v>
      </c>
      <c r="I423" s="88" t="s">
        <v>373</v>
      </c>
      <c r="J423" s="281">
        <v>23</v>
      </c>
      <c r="K423" s="15" t="s">
        <v>1111</v>
      </c>
      <c r="L423" s="19"/>
      <c r="M423" s="19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>
        <v>4.5999999999999996</v>
      </c>
      <c r="AF423" s="18"/>
      <c r="AG423" s="18">
        <v>4.5999999999999996</v>
      </c>
      <c r="AH423" s="18"/>
      <c r="AI423" s="18">
        <v>4.5999999999999996</v>
      </c>
      <c r="AJ423" s="18"/>
      <c r="AK423" s="18">
        <v>4.5999999999999996</v>
      </c>
      <c r="AL423" s="18"/>
      <c r="AM423" s="18">
        <v>4.5999999999999996</v>
      </c>
      <c r="AN423" s="18"/>
      <c r="AO423" s="18">
        <v>4.5999999999999996</v>
      </c>
      <c r="AP423" s="18"/>
      <c r="AQ423" s="18">
        <v>4.5999999999999996</v>
      </c>
      <c r="AR423" s="18"/>
      <c r="AS423" s="18">
        <v>4.5999999999999996</v>
      </c>
      <c r="AT423" s="18"/>
      <c r="AU423" s="18"/>
      <c r="AV423" s="18"/>
      <c r="AW423" s="18"/>
      <c r="AX423" s="18"/>
      <c r="AY423" s="18"/>
    </row>
    <row r="424" spans="1:51" ht="14.25" customHeight="1">
      <c r="A424" s="15">
        <v>421</v>
      </c>
      <c r="B424" s="28"/>
      <c r="C424" s="76" t="s">
        <v>444</v>
      </c>
      <c r="D424" s="90" t="s">
        <v>256</v>
      </c>
      <c r="E424" s="67" t="s">
        <v>3</v>
      </c>
      <c r="F424" s="67" t="s">
        <v>202</v>
      </c>
      <c r="G424" s="88" t="s">
        <v>297</v>
      </c>
      <c r="H424" s="88">
        <v>9</v>
      </c>
      <c r="I424" s="88" t="s">
        <v>371</v>
      </c>
      <c r="J424" s="281">
        <v>23</v>
      </c>
      <c r="K424" s="17" t="s">
        <v>1093</v>
      </c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>
        <v>4.5999999999999996</v>
      </c>
      <c r="AG424" s="18"/>
      <c r="AH424" s="18">
        <v>4.5999999999999996</v>
      </c>
      <c r="AI424" s="18"/>
      <c r="AJ424" s="18">
        <v>4.5999999999999996</v>
      </c>
      <c r="AK424" s="18"/>
      <c r="AL424" s="18">
        <v>4.5999999999999996</v>
      </c>
      <c r="AM424" s="18"/>
      <c r="AN424" s="18">
        <v>4.5999999999999996</v>
      </c>
      <c r="AO424" s="18"/>
      <c r="AP424" s="18">
        <v>4.5999999999999996</v>
      </c>
      <c r="AQ424" s="18"/>
      <c r="AR424" s="18">
        <v>4.5999999999999996</v>
      </c>
      <c r="AS424" s="18"/>
      <c r="AT424" s="18">
        <v>4.5999999999999996</v>
      </c>
      <c r="AU424" s="18"/>
      <c r="AV424" s="18"/>
      <c r="AW424" s="18"/>
      <c r="AX424" s="18"/>
      <c r="AY424" s="18"/>
    </row>
    <row r="425" spans="1:51" ht="14.25" customHeight="1">
      <c r="A425" s="15">
        <v>422</v>
      </c>
      <c r="B425" s="28"/>
      <c r="C425" s="76" t="s">
        <v>444</v>
      </c>
      <c r="D425" s="90" t="s">
        <v>257</v>
      </c>
      <c r="E425" s="67" t="s">
        <v>3</v>
      </c>
      <c r="F425" s="67" t="s">
        <v>202</v>
      </c>
      <c r="G425" s="88" t="s">
        <v>297</v>
      </c>
      <c r="H425" s="88">
        <v>9</v>
      </c>
      <c r="I425" s="88" t="s">
        <v>372</v>
      </c>
      <c r="J425" s="281">
        <v>22</v>
      </c>
      <c r="K425" s="17" t="s">
        <v>1093</v>
      </c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>
        <v>4.4000000000000004</v>
      </c>
      <c r="AG425" s="18"/>
      <c r="AH425" s="18">
        <v>4.4000000000000004</v>
      </c>
      <c r="AI425" s="18"/>
      <c r="AJ425" s="18">
        <v>4.4000000000000004</v>
      </c>
      <c r="AK425" s="18"/>
      <c r="AL425" s="18">
        <v>4.4000000000000004</v>
      </c>
      <c r="AM425" s="18"/>
      <c r="AN425" s="18">
        <v>4.4000000000000004</v>
      </c>
      <c r="AO425" s="18"/>
      <c r="AP425" s="18">
        <v>4.4000000000000004</v>
      </c>
      <c r="AQ425" s="18"/>
      <c r="AR425" s="18">
        <v>4.4000000000000004</v>
      </c>
      <c r="AS425" s="18"/>
      <c r="AT425" s="18">
        <v>4.4000000000000004</v>
      </c>
      <c r="AU425" s="18"/>
      <c r="AV425" s="18"/>
      <c r="AW425" s="18"/>
      <c r="AX425" s="18"/>
      <c r="AY425" s="18"/>
    </row>
    <row r="426" spans="1:51" ht="14.25" customHeight="1">
      <c r="A426" s="15">
        <v>423</v>
      </c>
      <c r="B426" s="28"/>
      <c r="C426" s="76" t="s">
        <v>444</v>
      </c>
      <c r="D426" s="90" t="s">
        <v>256</v>
      </c>
      <c r="E426" s="67" t="s">
        <v>3</v>
      </c>
      <c r="F426" s="67" t="s">
        <v>78</v>
      </c>
      <c r="G426" s="88" t="s">
        <v>294</v>
      </c>
      <c r="H426" s="88">
        <v>9</v>
      </c>
      <c r="I426" s="88" t="s">
        <v>365</v>
      </c>
      <c r="J426" s="281">
        <v>23</v>
      </c>
      <c r="K426" s="18" t="s">
        <v>1098</v>
      </c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>
        <v>9.1999999999999993</v>
      </c>
      <c r="AH426" s="18"/>
      <c r="AI426" s="18">
        <v>9.1999999999999993</v>
      </c>
      <c r="AJ426" s="18"/>
      <c r="AK426" s="18">
        <v>9.1999999999999993</v>
      </c>
      <c r="AL426" s="18"/>
      <c r="AM426" s="18">
        <v>9.1999999999999993</v>
      </c>
      <c r="AN426" s="18"/>
      <c r="AO426" s="18">
        <v>9.1999999999999993</v>
      </c>
      <c r="AP426" s="18"/>
      <c r="AQ426" s="18">
        <v>9.1999999999999993</v>
      </c>
      <c r="AR426" s="18"/>
      <c r="AS426" s="18">
        <v>9.1999999999999993</v>
      </c>
      <c r="AT426" s="18"/>
      <c r="AU426" s="18">
        <v>9.1999999999999993</v>
      </c>
      <c r="AV426" s="18"/>
      <c r="AW426" s="18">
        <v>9.1999999999999993</v>
      </c>
      <c r="AX426" s="18"/>
      <c r="AY426" s="18"/>
    </row>
    <row r="427" spans="1:51" ht="14.25" customHeight="1">
      <c r="A427" s="15">
        <v>424</v>
      </c>
      <c r="B427" s="28"/>
      <c r="C427" s="76" t="s">
        <v>444</v>
      </c>
      <c r="D427" s="90" t="s">
        <v>256</v>
      </c>
      <c r="E427" s="67" t="s">
        <v>3</v>
      </c>
      <c r="F427" s="67" t="s">
        <v>123</v>
      </c>
      <c r="G427" s="88" t="s">
        <v>294</v>
      </c>
      <c r="H427" s="88">
        <v>9</v>
      </c>
      <c r="I427" s="88" t="s">
        <v>365</v>
      </c>
      <c r="J427" s="281">
        <v>23</v>
      </c>
      <c r="K427" s="18" t="s">
        <v>1098</v>
      </c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>
        <v>9.1999999999999993</v>
      </c>
      <c r="AH427" s="18"/>
      <c r="AI427" s="18">
        <v>9.1999999999999993</v>
      </c>
      <c r="AJ427" s="18"/>
      <c r="AK427" s="18">
        <v>9.1999999999999993</v>
      </c>
      <c r="AL427" s="18"/>
      <c r="AM427" s="18">
        <v>9.1999999999999993</v>
      </c>
      <c r="AN427" s="18"/>
      <c r="AO427" s="18">
        <v>9.1999999999999993</v>
      </c>
      <c r="AP427" s="18"/>
      <c r="AQ427" s="18">
        <v>9.1999999999999993</v>
      </c>
      <c r="AR427" s="18"/>
      <c r="AS427" s="18">
        <v>9.1999999999999993</v>
      </c>
      <c r="AT427" s="18"/>
      <c r="AU427" s="18">
        <v>9.1999999999999993</v>
      </c>
      <c r="AV427" s="18"/>
      <c r="AW427" s="18">
        <v>9.1999999999999993</v>
      </c>
      <c r="AX427" s="18"/>
      <c r="AY427" s="18"/>
    </row>
    <row r="428" spans="1:51" ht="14.25" customHeight="1">
      <c r="A428" s="15">
        <v>425</v>
      </c>
      <c r="B428" s="28"/>
      <c r="C428" s="76" t="s">
        <v>444</v>
      </c>
      <c r="D428" s="90" t="s">
        <v>257</v>
      </c>
      <c r="E428" s="67" t="s">
        <v>3</v>
      </c>
      <c r="F428" s="67" t="s">
        <v>78</v>
      </c>
      <c r="G428" s="88" t="s">
        <v>294</v>
      </c>
      <c r="H428" s="88">
        <v>9</v>
      </c>
      <c r="I428" s="88" t="s">
        <v>366</v>
      </c>
      <c r="J428" s="281">
        <v>22</v>
      </c>
      <c r="K428" s="18" t="s">
        <v>1098</v>
      </c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>
        <v>8.8000000000000007</v>
      </c>
      <c r="AH428" s="18"/>
      <c r="AI428" s="18">
        <v>8.8000000000000007</v>
      </c>
      <c r="AJ428" s="18"/>
      <c r="AK428" s="18">
        <v>8.8000000000000007</v>
      </c>
      <c r="AL428" s="18"/>
      <c r="AM428" s="18">
        <v>8.8000000000000007</v>
      </c>
      <c r="AN428" s="18"/>
      <c r="AO428" s="18">
        <v>8.8000000000000007</v>
      </c>
      <c r="AP428" s="18"/>
      <c r="AQ428" s="18">
        <v>8.8000000000000007</v>
      </c>
      <c r="AR428" s="18"/>
      <c r="AS428" s="18">
        <v>8.8000000000000007</v>
      </c>
      <c r="AT428" s="18"/>
      <c r="AU428" s="18">
        <v>8.8000000000000007</v>
      </c>
      <c r="AV428" s="18"/>
      <c r="AW428" s="18">
        <v>8.8000000000000007</v>
      </c>
      <c r="AX428" s="18"/>
      <c r="AY428" s="18"/>
    </row>
    <row r="429" spans="1:51" ht="14.25" customHeight="1">
      <c r="A429" s="15">
        <v>426</v>
      </c>
      <c r="B429" s="28"/>
      <c r="C429" s="76" t="s">
        <v>444</v>
      </c>
      <c r="D429" s="90" t="s">
        <v>257</v>
      </c>
      <c r="E429" s="67" t="s">
        <v>3</v>
      </c>
      <c r="F429" s="67" t="s">
        <v>123</v>
      </c>
      <c r="G429" s="88" t="s">
        <v>294</v>
      </c>
      <c r="H429" s="88">
        <v>9</v>
      </c>
      <c r="I429" s="88" t="s">
        <v>366</v>
      </c>
      <c r="J429" s="281">
        <v>22</v>
      </c>
      <c r="K429" s="18" t="s">
        <v>1098</v>
      </c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>
        <v>8.8000000000000007</v>
      </c>
      <c r="AH429" s="18"/>
      <c r="AI429" s="18">
        <v>8.8000000000000007</v>
      </c>
      <c r="AJ429" s="18"/>
      <c r="AK429" s="18">
        <v>8.8000000000000007</v>
      </c>
      <c r="AL429" s="18"/>
      <c r="AM429" s="18">
        <v>8.8000000000000007</v>
      </c>
      <c r="AN429" s="18"/>
      <c r="AO429" s="18">
        <v>8.8000000000000007</v>
      </c>
      <c r="AP429" s="18"/>
      <c r="AQ429" s="18">
        <v>8.8000000000000007</v>
      </c>
      <c r="AR429" s="18"/>
      <c r="AS429" s="18">
        <v>8.8000000000000007</v>
      </c>
      <c r="AT429" s="18"/>
      <c r="AU429" s="18">
        <v>8.8000000000000007</v>
      </c>
      <c r="AV429" s="18"/>
      <c r="AW429" s="18">
        <v>8.8000000000000007</v>
      </c>
      <c r="AX429" s="18"/>
      <c r="AY429" s="18"/>
    </row>
    <row r="430" spans="1:51" s="246" customFormat="1" ht="14.25" customHeight="1">
      <c r="A430" s="15">
        <v>427</v>
      </c>
      <c r="B430" s="28"/>
      <c r="C430" s="76" t="s">
        <v>503</v>
      </c>
      <c r="D430" s="113" t="s">
        <v>492</v>
      </c>
      <c r="E430" s="114" t="s">
        <v>3</v>
      </c>
      <c r="F430" s="67" t="s">
        <v>78</v>
      </c>
      <c r="G430" s="114" t="s">
        <v>511</v>
      </c>
      <c r="H430" s="114">
        <v>3</v>
      </c>
      <c r="I430" s="113" t="s">
        <v>552</v>
      </c>
      <c r="J430" s="48">
        <v>45</v>
      </c>
      <c r="K430" s="73" t="s">
        <v>1120</v>
      </c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>
        <v>45</v>
      </c>
      <c r="AQ430" s="18"/>
      <c r="AR430" s="18">
        <v>45</v>
      </c>
      <c r="AS430" s="18"/>
      <c r="AT430" s="18">
        <v>45</v>
      </c>
      <c r="AU430" s="18"/>
      <c r="AV430" s="18"/>
      <c r="AW430" s="18"/>
      <c r="AX430" s="18"/>
      <c r="AY430" s="18"/>
    </row>
    <row r="431" spans="1:51" ht="14.25" customHeight="1">
      <c r="A431" s="15">
        <v>428</v>
      </c>
      <c r="B431" s="28"/>
      <c r="C431" s="76" t="s">
        <v>827</v>
      </c>
      <c r="D431" s="120" t="s">
        <v>749</v>
      </c>
      <c r="E431" s="92" t="s">
        <v>3</v>
      </c>
      <c r="F431" s="92" t="s">
        <v>754</v>
      </c>
      <c r="G431" s="121" t="s">
        <v>755</v>
      </c>
      <c r="H431" s="122">
        <v>4</v>
      </c>
      <c r="I431" s="122" t="s">
        <v>777</v>
      </c>
      <c r="J431" s="56">
        <v>45</v>
      </c>
      <c r="K431" s="73" t="s">
        <v>1120</v>
      </c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>
        <v>45</v>
      </c>
      <c r="AQ431" s="18"/>
      <c r="AR431" s="18">
        <v>45</v>
      </c>
      <c r="AS431" s="18"/>
      <c r="AT431" s="18">
        <v>45</v>
      </c>
      <c r="AU431" s="18"/>
      <c r="AV431" s="18">
        <v>45</v>
      </c>
      <c r="AW431" s="18"/>
      <c r="AX431" s="18"/>
      <c r="AY431" s="18"/>
    </row>
    <row r="432" spans="1:51" s="246" customFormat="1" ht="14.25" customHeight="1">
      <c r="A432" s="15">
        <v>429</v>
      </c>
      <c r="B432" s="28"/>
      <c r="C432" s="76" t="s">
        <v>120</v>
      </c>
      <c r="D432" s="133" t="s">
        <v>153</v>
      </c>
      <c r="E432" s="77" t="s">
        <v>193</v>
      </c>
      <c r="F432" s="77" t="s">
        <v>194</v>
      </c>
      <c r="G432" s="77" t="s">
        <v>195</v>
      </c>
      <c r="H432" s="77">
        <v>2</v>
      </c>
      <c r="I432" s="77" t="s">
        <v>243</v>
      </c>
      <c r="J432" s="37">
        <v>38</v>
      </c>
      <c r="K432" s="66" t="s">
        <v>1101</v>
      </c>
      <c r="L432" s="18"/>
      <c r="M432" s="18"/>
      <c r="N432" s="18"/>
      <c r="O432" s="18"/>
      <c r="P432" s="18">
        <v>38</v>
      </c>
      <c r="Q432" s="18"/>
      <c r="R432" s="18">
        <v>38</v>
      </c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</row>
    <row r="433" spans="1:51" ht="14.25" customHeight="1">
      <c r="A433" s="15">
        <v>430</v>
      </c>
      <c r="B433" s="28"/>
      <c r="C433" s="76" t="s">
        <v>120</v>
      </c>
      <c r="D433" s="133" t="s">
        <v>154</v>
      </c>
      <c r="E433" s="77" t="s">
        <v>193</v>
      </c>
      <c r="F433" s="77" t="s">
        <v>194</v>
      </c>
      <c r="G433" s="77" t="s">
        <v>195</v>
      </c>
      <c r="H433" s="77">
        <v>2</v>
      </c>
      <c r="I433" s="77" t="s">
        <v>244</v>
      </c>
      <c r="J433" s="37">
        <v>36</v>
      </c>
      <c r="K433" s="65" t="s">
        <v>1097</v>
      </c>
      <c r="L433" s="18"/>
      <c r="M433" s="18"/>
      <c r="N433" s="18"/>
      <c r="O433" s="18"/>
      <c r="P433" s="18"/>
      <c r="Q433" s="18">
        <v>36</v>
      </c>
      <c r="R433" s="18"/>
      <c r="S433" s="18">
        <v>36</v>
      </c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</row>
    <row r="434" spans="1:51" ht="14.25" customHeight="1">
      <c r="A434" s="15">
        <v>431</v>
      </c>
      <c r="B434" s="28"/>
      <c r="C434" s="76" t="s">
        <v>120</v>
      </c>
      <c r="D434" s="83" t="s">
        <v>469</v>
      </c>
      <c r="E434" s="83" t="s">
        <v>193</v>
      </c>
      <c r="F434" s="83" t="s">
        <v>457</v>
      </c>
      <c r="G434" s="83" t="s">
        <v>458</v>
      </c>
      <c r="H434" s="83">
        <v>1</v>
      </c>
      <c r="I434" s="83" t="s">
        <v>464</v>
      </c>
      <c r="J434" s="45">
        <v>32</v>
      </c>
      <c r="K434" s="17" t="s">
        <v>1093</v>
      </c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43"/>
      <c r="Z434" s="18"/>
      <c r="AA434" s="18"/>
      <c r="AB434" s="18"/>
      <c r="AC434" s="18"/>
      <c r="AD434" s="18"/>
      <c r="AE434" s="18"/>
      <c r="AF434" s="18">
        <v>32</v>
      </c>
      <c r="AG434" s="18">
        <v>6.4</v>
      </c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</row>
    <row r="435" spans="1:51" s="246" customFormat="1" ht="14.25" customHeight="1">
      <c r="A435" s="15">
        <v>432</v>
      </c>
      <c r="B435" s="28"/>
      <c r="C435" s="95" t="s">
        <v>125</v>
      </c>
      <c r="D435" s="93" t="s">
        <v>718</v>
      </c>
      <c r="E435" s="85" t="s">
        <v>193</v>
      </c>
      <c r="F435" s="85" t="s">
        <v>724</v>
      </c>
      <c r="G435" s="85" t="s">
        <v>725</v>
      </c>
      <c r="H435" s="85">
        <v>3</v>
      </c>
      <c r="I435" s="94" t="s">
        <v>731</v>
      </c>
      <c r="J435" s="46">
        <v>34</v>
      </c>
      <c r="K435" s="73" t="s">
        <v>1127</v>
      </c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>
        <v>34</v>
      </c>
      <c r="AK435" s="18">
        <v>34</v>
      </c>
      <c r="AL435" s="18">
        <v>34</v>
      </c>
      <c r="AM435" s="18">
        <v>34</v>
      </c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</row>
    <row r="436" spans="1:51" ht="14.25" customHeight="1">
      <c r="A436" s="15">
        <v>433</v>
      </c>
      <c r="B436" s="28"/>
      <c r="C436" s="95" t="s">
        <v>125</v>
      </c>
      <c r="D436" s="93" t="s">
        <v>719</v>
      </c>
      <c r="E436" s="85" t="s">
        <v>193</v>
      </c>
      <c r="F436" s="94" t="s">
        <v>724</v>
      </c>
      <c r="G436" s="85" t="s">
        <v>725</v>
      </c>
      <c r="H436" s="85">
        <v>3</v>
      </c>
      <c r="I436" s="94" t="s">
        <v>737</v>
      </c>
      <c r="J436" s="46">
        <v>35</v>
      </c>
      <c r="K436" s="73" t="s">
        <v>1120</v>
      </c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>
        <v>35</v>
      </c>
      <c r="AQ436" s="18">
        <v>35</v>
      </c>
      <c r="AR436" s="18">
        <v>35</v>
      </c>
      <c r="AS436" s="18">
        <v>35</v>
      </c>
      <c r="AT436" s="18">
        <v>35</v>
      </c>
      <c r="AU436" s="18">
        <v>35</v>
      </c>
      <c r="AV436" s="18"/>
      <c r="AW436" s="18"/>
      <c r="AX436" s="18"/>
      <c r="AY436" s="18"/>
    </row>
    <row r="437" spans="1:51">
      <c r="J437" s="21">
        <f>SUM(J4:J436)</f>
        <v>14596</v>
      </c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</row>
    <row r="438" spans="1:51">
      <c r="J438" s="26"/>
    </row>
    <row r="446" spans="1:51">
      <c r="G446" s="29"/>
    </row>
  </sheetData>
  <mergeCells count="49">
    <mergeCell ref="V1:W1"/>
    <mergeCell ref="X1:Y1"/>
    <mergeCell ref="T2:U2"/>
    <mergeCell ref="G1:G3"/>
    <mergeCell ref="A1:A3"/>
    <mergeCell ref="C1:C3"/>
    <mergeCell ref="D1:D3"/>
    <mergeCell ref="E1:E3"/>
    <mergeCell ref="F1:F3"/>
    <mergeCell ref="P2:Q2"/>
    <mergeCell ref="R2:S2"/>
    <mergeCell ref="P1:Q1"/>
    <mergeCell ref="R1:S1"/>
    <mergeCell ref="T1:U1"/>
    <mergeCell ref="H1:H3"/>
    <mergeCell ref="I1:I3"/>
    <mergeCell ref="K1:K3"/>
    <mergeCell ref="N1:O1"/>
    <mergeCell ref="L1:M1"/>
    <mergeCell ref="L2:M2"/>
    <mergeCell ref="N2:O2"/>
    <mergeCell ref="AB1:AC1"/>
    <mergeCell ref="AD1:AE1"/>
    <mergeCell ref="AF1:AG1"/>
    <mergeCell ref="AH1:AI1"/>
    <mergeCell ref="Z1:AA1"/>
    <mergeCell ref="AV1:AW1"/>
    <mergeCell ref="AX1:AY1"/>
    <mergeCell ref="AJ1:AK1"/>
    <mergeCell ref="AL1:AM1"/>
    <mergeCell ref="AP2:AQ2"/>
    <mergeCell ref="AR2:AS2"/>
    <mergeCell ref="AN1:AO1"/>
    <mergeCell ref="AP1:AQ1"/>
    <mergeCell ref="AR1:AS1"/>
    <mergeCell ref="AT2:AU2"/>
    <mergeCell ref="AV2:AW2"/>
    <mergeCell ref="AX2:AY2"/>
    <mergeCell ref="AJ2:AK2"/>
    <mergeCell ref="AL2:AM2"/>
    <mergeCell ref="AN2:AO2"/>
    <mergeCell ref="AT1:AU1"/>
    <mergeCell ref="V2:W2"/>
    <mergeCell ref="X2:Y2"/>
    <mergeCell ref="AH2:AI2"/>
    <mergeCell ref="AD2:AE2"/>
    <mergeCell ref="AF2:AG2"/>
    <mergeCell ref="Z2:AA2"/>
    <mergeCell ref="AB2:AC2"/>
  </mergeCells>
  <phoneticPr fontId="2" type="noConversion"/>
  <conditionalFormatting sqref="AD62:AY65 L62:U67 AB66:AY67 T63:V63 T65:V65 T67:V67 L5:AY61 L68:AY436">
    <cfRule type="cellIs" dxfId="13" priority="7" stopIfTrue="1" operator="greaterThan">
      <formula>0</formula>
    </cfRule>
  </conditionalFormatting>
  <conditionalFormatting sqref="X63 X65 X67 V62:V67">
    <cfRule type="cellIs" dxfId="12" priority="6" stopIfTrue="1" operator="greaterThan">
      <formula>0</formula>
    </cfRule>
  </conditionalFormatting>
  <conditionalFormatting sqref="Z63 Z65 Z67 X62:X67">
    <cfRule type="cellIs" dxfId="11" priority="5" stopIfTrue="1" operator="greaterThan">
      <formula>0</formula>
    </cfRule>
  </conditionalFormatting>
  <conditionalFormatting sqref="Z62:Z67">
    <cfRule type="cellIs" dxfId="10" priority="4" stopIfTrue="1" operator="greaterThan">
      <formula>0</formula>
    </cfRule>
  </conditionalFormatting>
  <conditionalFormatting sqref="W62:W67">
    <cfRule type="cellIs" dxfId="9" priority="3" stopIfTrue="1" operator="greaterThan">
      <formula>0</formula>
    </cfRule>
  </conditionalFormatting>
  <conditionalFormatting sqref="Y62:Y67">
    <cfRule type="cellIs" dxfId="8" priority="2" stopIfTrue="1" operator="greaterThan">
      <formula>0</formula>
    </cfRule>
  </conditionalFormatting>
  <conditionalFormatting sqref="AA62:AA67">
    <cfRule type="cellIs" dxfId="7" priority="1" stopIfTrue="1" operator="greaterThan">
      <formula>0</formula>
    </cfRule>
  </conditionalFormatting>
  <dataValidations count="1">
    <dataValidation type="list" allowBlank="1" showInputMessage="1" showErrorMessage="1" errorTitle="错误" error="实训基地名有误，请重新选择或输入！" promptTitle="注意" prompt="请选择或输入规范实训基地名，与实训区概况表一致！" sqref="E336:E343">
      <formula1>#REF!</formula1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62"/>
  <sheetViews>
    <sheetView tabSelected="1" topLeftCell="A19" zoomScaleNormal="100" workbookViewId="0">
      <selection activeCell="L15" sqref="L15"/>
    </sheetView>
  </sheetViews>
  <sheetFormatPr defaultRowHeight="14.25"/>
  <cols>
    <col min="1" max="1" width="4.125" style="192" customWidth="1"/>
    <col min="2" max="2" width="3.375" style="234" hidden="1" customWidth="1"/>
    <col min="3" max="3" width="8.125" style="235" customWidth="1"/>
    <col min="4" max="4" width="9.625" style="229" customWidth="1"/>
    <col min="5" max="5" width="12.75" style="229" customWidth="1"/>
    <col min="6" max="7" width="19.375" style="229" customWidth="1"/>
    <col min="8" max="8" width="4.25" style="229" customWidth="1"/>
    <col min="9" max="9" width="26.5" style="235" hidden="1" customWidth="1"/>
    <col min="10" max="10" width="5.125" style="192" customWidth="1"/>
    <col min="11" max="11" width="4.875" style="193" hidden="1" customWidth="1"/>
    <col min="12" max="13" width="4.875" style="193" customWidth="1"/>
    <col min="14" max="51" width="4.875" style="192" customWidth="1"/>
    <col min="52" max="16384" width="9" style="167"/>
  </cols>
  <sheetData>
    <row r="1" spans="1:51" s="156" customFormat="1" ht="14.25" customHeight="1">
      <c r="A1" s="314" t="s">
        <v>10</v>
      </c>
      <c r="B1" s="154" t="s">
        <v>14</v>
      </c>
      <c r="C1" s="314" t="s">
        <v>5</v>
      </c>
      <c r="D1" s="314" t="s">
        <v>0</v>
      </c>
      <c r="E1" s="314" t="s">
        <v>6</v>
      </c>
      <c r="F1" s="314" t="s">
        <v>1</v>
      </c>
      <c r="G1" s="314" t="s">
        <v>2</v>
      </c>
      <c r="H1" s="314" t="s">
        <v>9</v>
      </c>
      <c r="I1" s="314" t="s">
        <v>7</v>
      </c>
      <c r="J1" s="141" t="s">
        <v>11</v>
      </c>
      <c r="K1" s="314" t="s">
        <v>8</v>
      </c>
      <c r="L1" s="317">
        <v>1</v>
      </c>
      <c r="M1" s="318"/>
      <c r="N1" s="317">
        <v>2</v>
      </c>
      <c r="O1" s="318"/>
      <c r="P1" s="317">
        <v>3</v>
      </c>
      <c r="Q1" s="318"/>
      <c r="R1" s="317">
        <v>4</v>
      </c>
      <c r="S1" s="318"/>
      <c r="T1" s="317">
        <v>5</v>
      </c>
      <c r="U1" s="318"/>
      <c r="V1" s="317">
        <v>6</v>
      </c>
      <c r="W1" s="318"/>
      <c r="X1" s="317">
        <v>7</v>
      </c>
      <c r="Y1" s="318"/>
      <c r="Z1" s="317">
        <v>8</v>
      </c>
      <c r="AA1" s="318"/>
      <c r="AB1" s="317">
        <v>9</v>
      </c>
      <c r="AC1" s="318"/>
      <c r="AD1" s="317">
        <v>10</v>
      </c>
      <c r="AE1" s="318"/>
      <c r="AF1" s="317">
        <v>11</v>
      </c>
      <c r="AG1" s="318"/>
      <c r="AH1" s="317">
        <v>12</v>
      </c>
      <c r="AI1" s="318"/>
      <c r="AJ1" s="317">
        <v>13</v>
      </c>
      <c r="AK1" s="318"/>
      <c r="AL1" s="317">
        <v>14</v>
      </c>
      <c r="AM1" s="318"/>
      <c r="AN1" s="317">
        <v>15</v>
      </c>
      <c r="AO1" s="318"/>
      <c r="AP1" s="317">
        <v>16</v>
      </c>
      <c r="AQ1" s="318"/>
      <c r="AR1" s="317">
        <v>17</v>
      </c>
      <c r="AS1" s="318"/>
      <c r="AT1" s="317">
        <v>18</v>
      </c>
      <c r="AU1" s="318"/>
      <c r="AV1" s="317">
        <v>19</v>
      </c>
      <c r="AW1" s="318"/>
      <c r="AX1" s="317">
        <v>20</v>
      </c>
      <c r="AY1" s="318"/>
    </row>
    <row r="2" spans="1:51" s="158" customFormat="1" ht="14.25" customHeight="1">
      <c r="A2" s="315"/>
      <c r="B2" s="157"/>
      <c r="C2" s="315"/>
      <c r="D2" s="315"/>
      <c r="E2" s="315"/>
      <c r="F2" s="315"/>
      <c r="G2" s="315"/>
      <c r="H2" s="315"/>
      <c r="I2" s="315"/>
      <c r="J2" s="141" t="s">
        <v>12</v>
      </c>
      <c r="K2" s="315"/>
      <c r="L2" s="317" t="s">
        <v>432</v>
      </c>
      <c r="M2" s="318"/>
      <c r="N2" s="317" t="s">
        <v>433</v>
      </c>
      <c r="O2" s="318"/>
      <c r="P2" s="317" t="s">
        <v>434</v>
      </c>
      <c r="Q2" s="318"/>
      <c r="R2" s="317" t="s">
        <v>435</v>
      </c>
      <c r="S2" s="318"/>
      <c r="T2" s="322" t="s">
        <v>436</v>
      </c>
      <c r="U2" s="323"/>
      <c r="V2" s="322" t="s">
        <v>437</v>
      </c>
      <c r="W2" s="323"/>
      <c r="X2" s="322" t="s">
        <v>438</v>
      </c>
      <c r="Y2" s="323"/>
      <c r="Z2" s="322" t="s">
        <v>439</v>
      </c>
      <c r="AA2" s="323"/>
      <c r="AB2" s="322" t="s">
        <v>440</v>
      </c>
      <c r="AC2" s="323"/>
      <c r="AD2" s="322" t="s">
        <v>441</v>
      </c>
      <c r="AE2" s="323"/>
      <c r="AF2" s="322" t="s">
        <v>442</v>
      </c>
      <c r="AG2" s="323"/>
      <c r="AH2" s="322" t="s">
        <v>443</v>
      </c>
      <c r="AI2" s="323"/>
      <c r="AJ2" s="322" t="s">
        <v>445</v>
      </c>
      <c r="AK2" s="323"/>
      <c r="AL2" s="322" t="s">
        <v>446</v>
      </c>
      <c r="AM2" s="323"/>
      <c r="AN2" s="322" t="s">
        <v>447</v>
      </c>
      <c r="AO2" s="323"/>
      <c r="AP2" s="322" t="s">
        <v>448</v>
      </c>
      <c r="AQ2" s="323"/>
      <c r="AR2" s="322" t="s">
        <v>449</v>
      </c>
      <c r="AS2" s="323"/>
      <c r="AT2" s="322" t="s">
        <v>450</v>
      </c>
      <c r="AU2" s="323"/>
      <c r="AV2" s="322" t="s">
        <v>451</v>
      </c>
      <c r="AW2" s="323"/>
      <c r="AX2" s="322" t="s">
        <v>452</v>
      </c>
      <c r="AY2" s="323"/>
    </row>
    <row r="3" spans="1:51" s="158" customFormat="1" ht="14.25" customHeight="1">
      <c r="A3" s="316"/>
      <c r="B3" s="159"/>
      <c r="C3" s="316"/>
      <c r="D3" s="316"/>
      <c r="E3" s="316"/>
      <c r="F3" s="316"/>
      <c r="G3" s="316"/>
      <c r="H3" s="316"/>
      <c r="I3" s="316"/>
      <c r="J3" s="141" t="s">
        <v>17</v>
      </c>
      <c r="K3" s="316"/>
      <c r="L3" s="204" t="s">
        <v>18</v>
      </c>
      <c r="M3" s="204" t="s">
        <v>19</v>
      </c>
      <c r="N3" s="204" t="s">
        <v>18</v>
      </c>
      <c r="O3" s="204" t="s">
        <v>19</v>
      </c>
      <c r="P3" s="204" t="s">
        <v>18</v>
      </c>
      <c r="Q3" s="204" t="s">
        <v>19</v>
      </c>
      <c r="R3" s="204" t="s">
        <v>18</v>
      </c>
      <c r="S3" s="204" t="s">
        <v>19</v>
      </c>
      <c r="T3" s="204" t="s">
        <v>18</v>
      </c>
      <c r="U3" s="204" t="s">
        <v>19</v>
      </c>
      <c r="V3" s="204" t="s">
        <v>18</v>
      </c>
      <c r="W3" s="204" t="s">
        <v>19</v>
      </c>
      <c r="X3" s="204" t="s">
        <v>18</v>
      </c>
      <c r="Y3" s="204" t="s">
        <v>19</v>
      </c>
      <c r="Z3" s="204" t="s">
        <v>18</v>
      </c>
      <c r="AA3" s="204" t="s">
        <v>19</v>
      </c>
      <c r="AB3" s="204" t="s">
        <v>18</v>
      </c>
      <c r="AC3" s="204" t="s">
        <v>19</v>
      </c>
      <c r="AD3" s="204" t="s">
        <v>18</v>
      </c>
      <c r="AE3" s="204" t="s">
        <v>19</v>
      </c>
      <c r="AF3" s="204" t="s">
        <v>18</v>
      </c>
      <c r="AG3" s="204" t="s">
        <v>19</v>
      </c>
      <c r="AH3" s="204" t="s">
        <v>18</v>
      </c>
      <c r="AI3" s="204" t="s">
        <v>19</v>
      </c>
      <c r="AJ3" s="204" t="s">
        <v>18</v>
      </c>
      <c r="AK3" s="204" t="s">
        <v>19</v>
      </c>
      <c r="AL3" s="204" t="s">
        <v>18</v>
      </c>
      <c r="AM3" s="204" t="s">
        <v>19</v>
      </c>
      <c r="AN3" s="204" t="s">
        <v>18</v>
      </c>
      <c r="AO3" s="204" t="s">
        <v>19</v>
      </c>
      <c r="AP3" s="204" t="s">
        <v>18</v>
      </c>
      <c r="AQ3" s="204" t="s">
        <v>19</v>
      </c>
      <c r="AR3" s="204" t="s">
        <v>18</v>
      </c>
      <c r="AS3" s="204" t="s">
        <v>19</v>
      </c>
      <c r="AT3" s="204" t="s">
        <v>18</v>
      </c>
      <c r="AU3" s="204" t="s">
        <v>19</v>
      </c>
      <c r="AV3" s="204" t="s">
        <v>18</v>
      </c>
      <c r="AW3" s="204" t="s">
        <v>19</v>
      </c>
      <c r="AX3" s="204" t="s">
        <v>18</v>
      </c>
      <c r="AY3" s="204" t="s">
        <v>19</v>
      </c>
    </row>
    <row r="4" spans="1:51" s="158" customFormat="1" ht="14.25" customHeight="1">
      <c r="A4" s="161">
        <v>1</v>
      </c>
      <c r="B4" s="162"/>
      <c r="C4" s="162" t="s">
        <v>827</v>
      </c>
      <c r="D4" s="131" t="s">
        <v>56</v>
      </c>
      <c r="E4" s="194" t="s">
        <v>174</v>
      </c>
      <c r="F4" s="194" t="s">
        <v>999</v>
      </c>
      <c r="G4" s="131" t="s">
        <v>44</v>
      </c>
      <c r="H4" s="205">
        <v>2</v>
      </c>
      <c r="I4" s="205" t="s">
        <v>805</v>
      </c>
      <c r="J4" s="206">
        <v>22</v>
      </c>
      <c r="K4" s="168" t="s">
        <v>1399</v>
      </c>
      <c r="L4" s="163">
        <v>22</v>
      </c>
      <c r="M4" s="163">
        <v>22</v>
      </c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</row>
    <row r="5" spans="1:51" s="158" customFormat="1" ht="14.25" customHeight="1">
      <c r="A5" s="161">
        <v>2</v>
      </c>
      <c r="B5" s="134"/>
      <c r="C5" s="134" t="s">
        <v>827</v>
      </c>
      <c r="D5" s="132" t="s">
        <v>56</v>
      </c>
      <c r="E5" s="142" t="s">
        <v>174</v>
      </c>
      <c r="F5" s="142" t="s">
        <v>1000</v>
      </c>
      <c r="G5" s="132" t="s">
        <v>44</v>
      </c>
      <c r="H5" s="207">
        <v>2</v>
      </c>
      <c r="I5" s="207" t="s">
        <v>805</v>
      </c>
      <c r="J5" s="206">
        <v>23</v>
      </c>
      <c r="K5" s="168" t="s">
        <v>1399</v>
      </c>
      <c r="L5" s="165">
        <v>23</v>
      </c>
      <c r="M5" s="165">
        <v>23</v>
      </c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</row>
    <row r="6" spans="1:51" ht="14.25" customHeight="1">
      <c r="A6" s="161">
        <v>3</v>
      </c>
      <c r="B6" s="141"/>
      <c r="C6" s="134" t="s">
        <v>120</v>
      </c>
      <c r="D6" s="133" t="s">
        <v>137</v>
      </c>
      <c r="E6" s="133" t="s">
        <v>174</v>
      </c>
      <c r="F6" s="133" t="s">
        <v>175</v>
      </c>
      <c r="G6" s="133" t="s">
        <v>44</v>
      </c>
      <c r="H6" s="208">
        <v>1</v>
      </c>
      <c r="I6" s="208" t="s">
        <v>223</v>
      </c>
      <c r="J6" s="209">
        <v>42</v>
      </c>
      <c r="K6" s="155" t="s">
        <v>1400</v>
      </c>
      <c r="L6" s="164"/>
      <c r="M6" s="164"/>
      <c r="N6" s="166">
        <v>50.4</v>
      </c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6"/>
      <c r="AM6" s="166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</row>
    <row r="7" spans="1:51" ht="14.25" customHeight="1">
      <c r="A7" s="161">
        <v>4</v>
      </c>
      <c r="B7" s="134"/>
      <c r="C7" s="134" t="s">
        <v>120</v>
      </c>
      <c r="D7" s="133" t="s">
        <v>139</v>
      </c>
      <c r="E7" s="133" t="s">
        <v>174</v>
      </c>
      <c r="F7" s="133" t="s">
        <v>175</v>
      </c>
      <c r="G7" s="133" t="s">
        <v>44</v>
      </c>
      <c r="H7" s="208">
        <v>2</v>
      </c>
      <c r="I7" s="208" t="s">
        <v>225</v>
      </c>
      <c r="J7" s="209">
        <v>43</v>
      </c>
      <c r="K7" s="168" t="s">
        <v>1401</v>
      </c>
      <c r="L7" s="164"/>
      <c r="M7" s="164"/>
      <c r="N7" s="166">
        <v>51.6</v>
      </c>
      <c r="O7" s="164"/>
      <c r="P7" s="166">
        <v>51.6</v>
      </c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</row>
    <row r="8" spans="1:51" ht="14.25" customHeight="1">
      <c r="A8" s="161">
        <v>5</v>
      </c>
      <c r="B8" s="134"/>
      <c r="C8" s="134" t="s">
        <v>120</v>
      </c>
      <c r="D8" s="133" t="s">
        <v>139</v>
      </c>
      <c r="E8" s="133" t="s">
        <v>174</v>
      </c>
      <c r="F8" s="133" t="s">
        <v>177</v>
      </c>
      <c r="G8" s="133" t="s">
        <v>44</v>
      </c>
      <c r="H8" s="208">
        <v>2</v>
      </c>
      <c r="I8" s="208" t="s">
        <v>225</v>
      </c>
      <c r="J8" s="209">
        <v>43</v>
      </c>
      <c r="K8" s="168" t="s">
        <v>1401</v>
      </c>
      <c r="L8" s="164"/>
      <c r="M8" s="164"/>
      <c r="N8" s="166">
        <v>51.6</v>
      </c>
      <c r="O8" s="164"/>
      <c r="P8" s="166">
        <v>51.6</v>
      </c>
      <c r="Q8" s="164"/>
      <c r="R8" s="166"/>
      <c r="S8" s="164"/>
      <c r="T8" s="166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</row>
    <row r="9" spans="1:51" ht="14.25" customHeight="1">
      <c r="A9" s="161">
        <v>6</v>
      </c>
      <c r="B9" s="134"/>
      <c r="C9" s="134" t="s">
        <v>827</v>
      </c>
      <c r="D9" s="132" t="s">
        <v>57</v>
      </c>
      <c r="E9" s="142" t="s">
        <v>174</v>
      </c>
      <c r="F9" s="142" t="s">
        <v>999</v>
      </c>
      <c r="G9" s="132" t="s">
        <v>44</v>
      </c>
      <c r="H9" s="207">
        <v>2</v>
      </c>
      <c r="I9" s="207" t="s">
        <v>806</v>
      </c>
      <c r="J9" s="206">
        <v>22</v>
      </c>
      <c r="K9" s="155" t="s">
        <v>1401</v>
      </c>
      <c r="L9" s="164"/>
      <c r="M9" s="164"/>
      <c r="N9" s="164">
        <v>22</v>
      </c>
      <c r="O9" s="164">
        <v>22</v>
      </c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</row>
    <row r="10" spans="1:51" s="169" customFormat="1" ht="14.25" customHeight="1">
      <c r="A10" s="161">
        <v>7</v>
      </c>
      <c r="B10" s="134"/>
      <c r="C10" s="134" t="s">
        <v>827</v>
      </c>
      <c r="D10" s="132" t="s">
        <v>57</v>
      </c>
      <c r="E10" s="142" t="s">
        <v>174</v>
      </c>
      <c r="F10" s="142" t="s">
        <v>1000</v>
      </c>
      <c r="G10" s="132" t="s">
        <v>44</v>
      </c>
      <c r="H10" s="207">
        <v>2</v>
      </c>
      <c r="I10" s="207" t="s">
        <v>806</v>
      </c>
      <c r="J10" s="206">
        <v>23</v>
      </c>
      <c r="K10" s="155" t="s">
        <v>1401</v>
      </c>
      <c r="L10" s="165"/>
      <c r="M10" s="165"/>
      <c r="N10" s="164">
        <v>23</v>
      </c>
      <c r="O10" s="164">
        <v>23</v>
      </c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</row>
    <row r="11" spans="1:51" ht="14.25" customHeight="1">
      <c r="A11" s="161">
        <v>8</v>
      </c>
      <c r="B11" s="134"/>
      <c r="C11" s="142" t="s">
        <v>125</v>
      </c>
      <c r="D11" s="134" t="s">
        <v>718</v>
      </c>
      <c r="E11" s="142" t="s">
        <v>174</v>
      </c>
      <c r="F11" s="142" t="s">
        <v>175</v>
      </c>
      <c r="G11" s="142" t="s">
        <v>720</v>
      </c>
      <c r="H11" s="170">
        <v>2</v>
      </c>
      <c r="I11" s="171" t="s">
        <v>726</v>
      </c>
      <c r="J11" s="164">
        <v>34</v>
      </c>
      <c r="K11" s="168" t="s">
        <v>1402</v>
      </c>
      <c r="L11" s="165"/>
      <c r="M11" s="165"/>
      <c r="N11" s="164"/>
      <c r="O11" s="164"/>
      <c r="P11" s="164">
        <v>34</v>
      </c>
      <c r="Q11" s="164">
        <v>34</v>
      </c>
      <c r="R11" s="164"/>
      <c r="S11" s="164"/>
      <c r="T11" s="164">
        <v>34</v>
      </c>
      <c r="U11" s="164">
        <v>34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</row>
    <row r="12" spans="1:51" ht="14.25" customHeight="1">
      <c r="A12" s="161">
        <v>9</v>
      </c>
      <c r="B12" s="134"/>
      <c r="C12" s="134" t="s">
        <v>120</v>
      </c>
      <c r="D12" s="133" t="s">
        <v>140</v>
      </c>
      <c r="E12" s="133" t="s">
        <v>174</v>
      </c>
      <c r="F12" s="133" t="s">
        <v>175</v>
      </c>
      <c r="G12" s="133" t="s">
        <v>44</v>
      </c>
      <c r="H12" s="208">
        <v>2</v>
      </c>
      <c r="I12" s="208" t="s">
        <v>226</v>
      </c>
      <c r="J12" s="209">
        <v>42</v>
      </c>
      <c r="K12" s="165" t="s">
        <v>1403</v>
      </c>
      <c r="L12" s="165"/>
      <c r="M12" s="165"/>
      <c r="N12" s="164"/>
      <c r="O12" s="164"/>
      <c r="P12" s="164"/>
      <c r="Q12" s="164"/>
      <c r="R12" s="166">
        <v>50.4</v>
      </c>
      <c r="S12" s="164"/>
      <c r="T12" s="166">
        <v>50.4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</row>
    <row r="13" spans="1:51" ht="14.25" customHeight="1">
      <c r="A13" s="161">
        <v>10</v>
      </c>
      <c r="B13" s="134"/>
      <c r="C13" s="134" t="s">
        <v>120</v>
      </c>
      <c r="D13" s="133" t="s">
        <v>140</v>
      </c>
      <c r="E13" s="133" t="s">
        <v>174</v>
      </c>
      <c r="F13" s="133" t="s">
        <v>177</v>
      </c>
      <c r="G13" s="133" t="s">
        <v>44</v>
      </c>
      <c r="H13" s="208">
        <v>2</v>
      </c>
      <c r="I13" s="208" t="s">
        <v>226</v>
      </c>
      <c r="J13" s="209">
        <v>42</v>
      </c>
      <c r="K13" s="165" t="s">
        <v>1403</v>
      </c>
      <c r="L13" s="165"/>
      <c r="M13" s="165"/>
      <c r="N13" s="164"/>
      <c r="O13" s="164"/>
      <c r="P13" s="164"/>
      <c r="Q13" s="164"/>
      <c r="R13" s="166">
        <v>50.4</v>
      </c>
      <c r="S13" s="164"/>
      <c r="T13" s="166">
        <v>50.4</v>
      </c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</row>
    <row r="14" spans="1:51" ht="14.25" customHeight="1">
      <c r="A14" s="161">
        <v>11</v>
      </c>
      <c r="B14" s="134"/>
      <c r="C14" s="142" t="s">
        <v>125</v>
      </c>
      <c r="D14" s="134" t="s">
        <v>718</v>
      </c>
      <c r="E14" s="142" t="s">
        <v>174</v>
      </c>
      <c r="F14" s="142" t="s">
        <v>179</v>
      </c>
      <c r="G14" s="142" t="s">
        <v>720</v>
      </c>
      <c r="H14" s="170">
        <v>2</v>
      </c>
      <c r="I14" s="171" t="s">
        <v>727</v>
      </c>
      <c r="J14" s="164">
        <v>34</v>
      </c>
      <c r="K14" s="165" t="s">
        <v>1403</v>
      </c>
      <c r="L14" s="165"/>
      <c r="M14" s="165"/>
      <c r="N14" s="164"/>
      <c r="O14" s="164"/>
      <c r="P14" s="164"/>
      <c r="Q14" s="164"/>
      <c r="R14" s="164">
        <v>34</v>
      </c>
      <c r="S14" s="164">
        <v>34</v>
      </c>
      <c r="T14" s="164">
        <v>34</v>
      </c>
      <c r="U14" s="164">
        <v>34</v>
      </c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</row>
    <row r="15" spans="1:51" s="169" customFormat="1" ht="14.25" customHeight="1">
      <c r="A15" s="161">
        <v>12</v>
      </c>
      <c r="B15" s="134"/>
      <c r="C15" s="134" t="s">
        <v>827</v>
      </c>
      <c r="D15" s="132" t="s">
        <v>58</v>
      </c>
      <c r="E15" s="142" t="s">
        <v>174</v>
      </c>
      <c r="F15" s="142" t="s">
        <v>999</v>
      </c>
      <c r="G15" s="132" t="s">
        <v>44</v>
      </c>
      <c r="H15" s="207">
        <v>2</v>
      </c>
      <c r="I15" s="207" t="s">
        <v>807</v>
      </c>
      <c r="J15" s="206">
        <v>23</v>
      </c>
      <c r="K15" s="168" t="s">
        <v>1403</v>
      </c>
      <c r="L15" s="165"/>
      <c r="M15" s="165"/>
      <c r="N15" s="164"/>
      <c r="O15" s="164"/>
      <c r="P15" s="164"/>
      <c r="Q15" s="164"/>
      <c r="R15" s="164">
        <v>23</v>
      </c>
      <c r="S15" s="164">
        <v>23</v>
      </c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</row>
    <row r="16" spans="1:51" s="169" customFormat="1" ht="14.25" customHeight="1">
      <c r="A16" s="161">
        <v>13</v>
      </c>
      <c r="B16" s="134"/>
      <c r="C16" s="134" t="s">
        <v>827</v>
      </c>
      <c r="D16" s="132" t="s">
        <v>58</v>
      </c>
      <c r="E16" s="142" t="s">
        <v>174</v>
      </c>
      <c r="F16" s="142" t="s">
        <v>1000</v>
      </c>
      <c r="G16" s="132" t="s">
        <v>44</v>
      </c>
      <c r="H16" s="207">
        <v>2</v>
      </c>
      <c r="I16" s="207" t="s">
        <v>807</v>
      </c>
      <c r="J16" s="206">
        <v>24</v>
      </c>
      <c r="K16" s="168" t="s">
        <v>1403</v>
      </c>
      <c r="L16" s="165"/>
      <c r="M16" s="165"/>
      <c r="N16" s="164"/>
      <c r="O16" s="164"/>
      <c r="P16" s="164"/>
      <c r="Q16" s="164"/>
      <c r="R16" s="164">
        <v>24</v>
      </c>
      <c r="S16" s="164">
        <v>24</v>
      </c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</row>
    <row r="17" spans="1:51" s="169" customFormat="1" ht="14.25" customHeight="1">
      <c r="A17" s="161">
        <v>14</v>
      </c>
      <c r="B17" s="134"/>
      <c r="C17" s="142" t="s">
        <v>125</v>
      </c>
      <c r="D17" s="134" t="s">
        <v>718</v>
      </c>
      <c r="E17" s="142" t="s">
        <v>174</v>
      </c>
      <c r="F17" s="142" t="s">
        <v>177</v>
      </c>
      <c r="G17" s="142" t="s">
        <v>721</v>
      </c>
      <c r="H17" s="170">
        <v>1</v>
      </c>
      <c r="I17" s="172" t="s">
        <v>728</v>
      </c>
      <c r="J17" s="164">
        <v>34</v>
      </c>
      <c r="K17" s="165" t="s">
        <v>1404</v>
      </c>
      <c r="L17" s="165"/>
      <c r="M17" s="165"/>
      <c r="N17" s="164"/>
      <c r="O17" s="164"/>
      <c r="P17" s="164"/>
      <c r="Q17" s="164"/>
      <c r="R17" s="164"/>
      <c r="S17" s="164"/>
      <c r="T17" s="164">
        <v>34</v>
      </c>
      <c r="U17" s="164">
        <v>34</v>
      </c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</row>
    <row r="18" spans="1:51" s="169" customFormat="1" ht="14.25" customHeight="1">
      <c r="A18" s="161">
        <v>15</v>
      </c>
      <c r="B18" s="134"/>
      <c r="C18" s="142" t="s">
        <v>125</v>
      </c>
      <c r="D18" s="134" t="s">
        <v>718</v>
      </c>
      <c r="E18" s="142" t="s">
        <v>174</v>
      </c>
      <c r="F18" s="142" t="s">
        <v>722</v>
      </c>
      <c r="G18" s="142" t="s">
        <v>721</v>
      </c>
      <c r="H18" s="170">
        <v>1</v>
      </c>
      <c r="I18" s="172" t="s">
        <v>728</v>
      </c>
      <c r="J18" s="164">
        <v>34</v>
      </c>
      <c r="K18" s="165" t="s">
        <v>1404</v>
      </c>
      <c r="L18" s="165"/>
      <c r="M18" s="165"/>
      <c r="N18" s="164"/>
      <c r="O18" s="164"/>
      <c r="P18" s="164"/>
      <c r="Q18" s="164"/>
      <c r="R18" s="164"/>
      <c r="S18" s="164"/>
      <c r="T18" s="164">
        <v>34</v>
      </c>
      <c r="U18" s="164">
        <v>34</v>
      </c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</row>
    <row r="19" spans="1:51" s="169" customFormat="1" ht="14.25" customHeight="1">
      <c r="A19" s="161">
        <v>16</v>
      </c>
      <c r="B19" s="134"/>
      <c r="C19" s="134" t="s">
        <v>827</v>
      </c>
      <c r="D19" s="132" t="s">
        <v>61</v>
      </c>
      <c r="E19" s="142" t="s">
        <v>174</v>
      </c>
      <c r="F19" s="142" t="s">
        <v>999</v>
      </c>
      <c r="G19" s="132" t="s">
        <v>44</v>
      </c>
      <c r="H19" s="207">
        <v>2</v>
      </c>
      <c r="I19" s="207" t="s">
        <v>728</v>
      </c>
      <c r="J19" s="206">
        <v>18</v>
      </c>
      <c r="K19" s="168" t="s">
        <v>1404</v>
      </c>
      <c r="L19" s="165"/>
      <c r="M19" s="165"/>
      <c r="N19" s="164"/>
      <c r="O19" s="164"/>
      <c r="P19" s="164"/>
      <c r="Q19" s="164"/>
      <c r="R19" s="164"/>
      <c r="S19" s="164"/>
      <c r="T19" s="164">
        <v>18</v>
      </c>
      <c r="U19" s="164">
        <v>18</v>
      </c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</row>
    <row r="20" spans="1:51" ht="14.25" customHeight="1">
      <c r="A20" s="161">
        <v>17</v>
      </c>
      <c r="B20" s="134"/>
      <c r="C20" s="134" t="s">
        <v>827</v>
      </c>
      <c r="D20" s="132" t="s">
        <v>61</v>
      </c>
      <c r="E20" s="142" t="s">
        <v>174</v>
      </c>
      <c r="F20" s="142" t="s">
        <v>1000</v>
      </c>
      <c r="G20" s="132" t="s">
        <v>44</v>
      </c>
      <c r="H20" s="207">
        <v>2</v>
      </c>
      <c r="I20" s="207" t="s">
        <v>728</v>
      </c>
      <c r="J20" s="206">
        <v>18</v>
      </c>
      <c r="K20" s="168" t="s">
        <v>1404</v>
      </c>
      <c r="L20" s="165"/>
      <c r="M20" s="165"/>
      <c r="N20" s="164"/>
      <c r="O20" s="164"/>
      <c r="P20" s="164"/>
      <c r="Q20" s="164"/>
      <c r="R20" s="164"/>
      <c r="S20" s="164"/>
      <c r="T20" s="164">
        <v>18</v>
      </c>
      <c r="U20" s="164">
        <v>18</v>
      </c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</row>
    <row r="21" spans="1:51" s="169" customFormat="1" ht="14.25" customHeight="1">
      <c r="A21" s="161">
        <v>18</v>
      </c>
      <c r="B21" s="134"/>
      <c r="C21" s="134" t="s">
        <v>120</v>
      </c>
      <c r="D21" s="133" t="s">
        <v>141</v>
      </c>
      <c r="E21" s="133" t="s">
        <v>174</v>
      </c>
      <c r="F21" s="133" t="s">
        <v>175</v>
      </c>
      <c r="G21" s="133" t="s">
        <v>44</v>
      </c>
      <c r="H21" s="208">
        <v>2</v>
      </c>
      <c r="I21" s="208" t="s">
        <v>227</v>
      </c>
      <c r="J21" s="209">
        <v>43</v>
      </c>
      <c r="K21" s="165" t="s">
        <v>1405</v>
      </c>
      <c r="L21" s="165"/>
      <c r="M21" s="165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6">
        <v>51.6</v>
      </c>
      <c r="Y21" s="164"/>
      <c r="Z21" s="166">
        <v>51.6</v>
      </c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</row>
    <row r="22" spans="1:51" s="169" customFormat="1" ht="14.25" customHeight="1">
      <c r="A22" s="161">
        <v>19</v>
      </c>
      <c r="B22" s="134"/>
      <c r="C22" s="134" t="s">
        <v>120</v>
      </c>
      <c r="D22" s="133" t="s">
        <v>141</v>
      </c>
      <c r="E22" s="133" t="s">
        <v>174</v>
      </c>
      <c r="F22" s="133" t="s">
        <v>177</v>
      </c>
      <c r="G22" s="133" t="s">
        <v>44</v>
      </c>
      <c r="H22" s="208">
        <v>2</v>
      </c>
      <c r="I22" s="208" t="s">
        <v>227</v>
      </c>
      <c r="J22" s="209">
        <v>43</v>
      </c>
      <c r="K22" s="165" t="s">
        <v>1405</v>
      </c>
      <c r="L22" s="165"/>
      <c r="M22" s="165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6">
        <v>51.6</v>
      </c>
      <c r="Y22" s="164"/>
      <c r="Z22" s="166">
        <v>51.6</v>
      </c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</row>
    <row r="23" spans="1:51" ht="14.25" customHeight="1">
      <c r="A23" s="161">
        <v>20</v>
      </c>
      <c r="B23" s="134"/>
      <c r="C23" s="134" t="s">
        <v>120</v>
      </c>
      <c r="D23" s="133" t="s">
        <v>145</v>
      </c>
      <c r="E23" s="133" t="s">
        <v>174</v>
      </c>
      <c r="F23" s="133" t="s">
        <v>175</v>
      </c>
      <c r="G23" s="133" t="s">
        <v>178</v>
      </c>
      <c r="H23" s="208">
        <v>2</v>
      </c>
      <c r="I23" s="208" t="s">
        <v>227</v>
      </c>
      <c r="J23" s="209">
        <v>29</v>
      </c>
      <c r="K23" s="165" t="s">
        <v>1405</v>
      </c>
      <c r="L23" s="165"/>
      <c r="M23" s="165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6">
        <v>34.799999999999997</v>
      </c>
      <c r="Y23" s="164"/>
      <c r="Z23" s="166">
        <v>34.799999999999997</v>
      </c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</row>
    <row r="24" spans="1:51" s="169" customFormat="1" ht="14.25" customHeight="1">
      <c r="A24" s="161">
        <v>21</v>
      </c>
      <c r="B24" s="134"/>
      <c r="C24" s="134" t="s">
        <v>120</v>
      </c>
      <c r="D24" s="133" t="s">
        <v>145</v>
      </c>
      <c r="E24" s="133" t="s">
        <v>174</v>
      </c>
      <c r="F24" s="133" t="s">
        <v>179</v>
      </c>
      <c r="G24" s="133" t="s">
        <v>178</v>
      </c>
      <c r="H24" s="208">
        <v>2</v>
      </c>
      <c r="I24" s="208" t="s">
        <v>227</v>
      </c>
      <c r="J24" s="209">
        <v>29</v>
      </c>
      <c r="K24" s="165" t="s">
        <v>1405</v>
      </c>
      <c r="L24" s="165"/>
      <c r="M24" s="165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6">
        <v>34.799999999999997</v>
      </c>
      <c r="Y24" s="164"/>
      <c r="Z24" s="166">
        <v>34.799999999999997</v>
      </c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</row>
    <row r="25" spans="1:51" ht="14.25" customHeight="1">
      <c r="A25" s="161">
        <v>22</v>
      </c>
      <c r="B25" s="134"/>
      <c r="C25" s="134" t="s">
        <v>827</v>
      </c>
      <c r="D25" s="132" t="s">
        <v>60</v>
      </c>
      <c r="E25" s="142" t="s">
        <v>174</v>
      </c>
      <c r="F25" s="142" t="s">
        <v>999</v>
      </c>
      <c r="G25" s="132" t="s">
        <v>44</v>
      </c>
      <c r="H25" s="207">
        <v>2</v>
      </c>
      <c r="I25" s="207" t="s">
        <v>791</v>
      </c>
      <c r="J25" s="206">
        <v>43</v>
      </c>
      <c r="K25" s="168" t="s">
        <v>1405</v>
      </c>
      <c r="L25" s="165"/>
      <c r="M25" s="165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>
        <v>21</v>
      </c>
      <c r="Y25" s="164">
        <v>21</v>
      </c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</row>
    <row r="26" spans="1:51" s="169" customFormat="1" ht="14.25" customHeight="1">
      <c r="A26" s="161">
        <v>23</v>
      </c>
      <c r="B26" s="134"/>
      <c r="C26" s="134" t="s">
        <v>827</v>
      </c>
      <c r="D26" s="132" t="s">
        <v>60</v>
      </c>
      <c r="E26" s="142" t="s">
        <v>174</v>
      </c>
      <c r="F26" s="142" t="s">
        <v>1000</v>
      </c>
      <c r="G26" s="132" t="s">
        <v>44</v>
      </c>
      <c r="H26" s="207">
        <v>2</v>
      </c>
      <c r="I26" s="207" t="s">
        <v>791</v>
      </c>
      <c r="J26" s="206">
        <v>43</v>
      </c>
      <c r="K26" s="168" t="s">
        <v>1405</v>
      </c>
      <c r="L26" s="165"/>
      <c r="M26" s="165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>
        <v>22</v>
      </c>
      <c r="Y26" s="164">
        <v>22</v>
      </c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</row>
    <row r="27" spans="1:51" ht="14.25" customHeight="1">
      <c r="A27" s="161">
        <v>24</v>
      </c>
      <c r="B27" s="134"/>
      <c r="C27" s="134" t="s">
        <v>827</v>
      </c>
      <c r="D27" s="132" t="s">
        <v>65</v>
      </c>
      <c r="E27" s="142" t="s">
        <v>174</v>
      </c>
      <c r="F27" s="142" t="s">
        <v>722</v>
      </c>
      <c r="G27" s="132" t="s">
        <v>81</v>
      </c>
      <c r="H27" s="207">
        <v>2</v>
      </c>
      <c r="I27" s="207" t="s">
        <v>808</v>
      </c>
      <c r="J27" s="206">
        <v>45</v>
      </c>
      <c r="K27" s="168" t="s">
        <v>1405</v>
      </c>
      <c r="L27" s="165"/>
      <c r="M27" s="165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>
        <v>45</v>
      </c>
      <c r="Y27" s="164">
        <v>45</v>
      </c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</row>
    <row r="28" spans="1:51" s="169" customFormat="1" ht="14.25" customHeight="1">
      <c r="A28" s="161">
        <v>25</v>
      </c>
      <c r="B28" s="134"/>
      <c r="C28" s="142" t="s">
        <v>125</v>
      </c>
      <c r="D28" s="134" t="s">
        <v>719</v>
      </c>
      <c r="E28" s="142" t="s">
        <v>174</v>
      </c>
      <c r="F28" s="142" t="s">
        <v>175</v>
      </c>
      <c r="G28" s="142" t="s">
        <v>720</v>
      </c>
      <c r="H28" s="170">
        <v>2</v>
      </c>
      <c r="I28" s="171" t="s">
        <v>732</v>
      </c>
      <c r="J28" s="173">
        <v>35</v>
      </c>
      <c r="K28" s="168" t="s">
        <v>1406</v>
      </c>
      <c r="L28" s="165"/>
      <c r="M28" s="165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>
        <v>35</v>
      </c>
      <c r="AA28" s="164">
        <v>35</v>
      </c>
      <c r="AB28" s="164"/>
      <c r="AC28" s="164"/>
      <c r="AD28" s="164">
        <v>35</v>
      </c>
      <c r="AE28" s="164">
        <v>35</v>
      </c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</row>
    <row r="29" spans="1:51" s="169" customFormat="1" ht="14.25" customHeight="1">
      <c r="A29" s="161">
        <v>26</v>
      </c>
      <c r="B29" s="134"/>
      <c r="C29" s="134" t="s">
        <v>827</v>
      </c>
      <c r="D29" s="135" t="s">
        <v>66</v>
      </c>
      <c r="E29" s="135" t="s">
        <v>174</v>
      </c>
      <c r="F29" s="135" t="s">
        <v>722</v>
      </c>
      <c r="G29" s="135" t="s">
        <v>81</v>
      </c>
      <c r="H29" s="210">
        <v>2</v>
      </c>
      <c r="I29" s="210" t="s">
        <v>786</v>
      </c>
      <c r="J29" s="211">
        <v>42</v>
      </c>
      <c r="K29" s="168" t="s">
        <v>1406</v>
      </c>
      <c r="L29" s="165"/>
      <c r="M29" s="165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>
        <v>42</v>
      </c>
      <c r="AA29" s="164">
        <v>42</v>
      </c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</row>
    <row r="30" spans="1:51" ht="14.25" customHeight="1">
      <c r="A30" s="161">
        <v>27</v>
      </c>
      <c r="B30" s="134"/>
      <c r="C30" s="134" t="s">
        <v>120</v>
      </c>
      <c r="D30" s="133" t="s">
        <v>142</v>
      </c>
      <c r="E30" s="133" t="s">
        <v>174</v>
      </c>
      <c r="F30" s="133" t="s">
        <v>175</v>
      </c>
      <c r="G30" s="133" t="s">
        <v>44</v>
      </c>
      <c r="H30" s="208">
        <v>2</v>
      </c>
      <c r="I30" s="208" t="s">
        <v>228</v>
      </c>
      <c r="J30" s="209">
        <v>44</v>
      </c>
      <c r="K30" s="165" t="s">
        <v>1407</v>
      </c>
      <c r="L30" s="165"/>
      <c r="M30" s="165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6">
        <v>52.8</v>
      </c>
      <c r="AC30" s="164"/>
      <c r="AD30" s="166">
        <v>52.8</v>
      </c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</row>
    <row r="31" spans="1:51" ht="14.25" customHeight="1">
      <c r="A31" s="161">
        <v>28</v>
      </c>
      <c r="B31" s="134"/>
      <c r="C31" s="134" t="s">
        <v>120</v>
      </c>
      <c r="D31" s="133" t="s">
        <v>142</v>
      </c>
      <c r="E31" s="133" t="s">
        <v>174</v>
      </c>
      <c r="F31" s="133" t="s">
        <v>177</v>
      </c>
      <c r="G31" s="133" t="s">
        <v>44</v>
      </c>
      <c r="H31" s="208">
        <v>2</v>
      </c>
      <c r="I31" s="208" t="s">
        <v>228</v>
      </c>
      <c r="J31" s="209">
        <v>44</v>
      </c>
      <c r="K31" s="165" t="s">
        <v>1407</v>
      </c>
      <c r="L31" s="165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6">
        <v>52.8</v>
      </c>
      <c r="AC31" s="164"/>
      <c r="AD31" s="166">
        <v>52.8</v>
      </c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</row>
    <row r="32" spans="1:51" s="169" customFormat="1" ht="14.25" customHeight="1">
      <c r="A32" s="161">
        <v>29</v>
      </c>
      <c r="B32" s="134"/>
      <c r="C32" s="142" t="s">
        <v>125</v>
      </c>
      <c r="D32" s="134" t="s">
        <v>719</v>
      </c>
      <c r="E32" s="142" t="s">
        <v>174</v>
      </c>
      <c r="F32" s="142" t="s">
        <v>179</v>
      </c>
      <c r="G32" s="142" t="s">
        <v>720</v>
      </c>
      <c r="H32" s="170">
        <v>2</v>
      </c>
      <c r="I32" s="171" t="s">
        <v>733</v>
      </c>
      <c r="J32" s="173">
        <v>35</v>
      </c>
      <c r="K32" s="168" t="s">
        <v>1407</v>
      </c>
      <c r="L32" s="165"/>
      <c r="M32" s="165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>
        <v>35</v>
      </c>
      <c r="AC32" s="164">
        <v>35</v>
      </c>
      <c r="AD32" s="164">
        <v>35</v>
      </c>
      <c r="AE32" s="164">
        <v>35</v>
      </c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</row>
    <row r="33" spans="1:51" ht="14.25" customHeight="1">
      <c r="A33" s="161">
        <v>30</v>
      </c>
      <c r="B33" s="134"/>
      <c r="C33" s="134" t="s">
        <v>827</v>
      </c>
      <c r="D33" s="132" t="s">
        <v>64</v>
      </c>
      <c r="E33" s="142" t="s">
        <v>174</v>
      </c>
      <c r="F33" s="142" t="s">
        <v>722</v>
      </c>
      <c r="G33" s="132" t="s">
        <v>81</v>
      </c>
      <c r="H33" s="207">
        <v>2</v>
      </c>
      <c r="I33" s="207" t="s">
        <v>787</v>
      </c>
      <c r="J33" s="206">
        <v>36</v>
      </c>
      <c r="K33" s="155" t="s">
        <v>1407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>
        <v>36</v>
      </c>
      <c r="AC33" s="164">
        <v>36</v>
      </c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</row>
    <row r="34" spans="1:51" ht="14.25" customHeight="1">
      <c r="A34" s="161">
        <v>31</v>
      </c>
      <c r="B34" s="134"/>
      <c r="C34" s="134" t="s">
        <v>601</v>
      </c>
      <c r="D34" s="142" t="s">
        <v>170</v>
      </c>
      <c r="E34" s="142" t="s">
        <v>174</v>
      </c>
      <c r="F34" s="142" t="s">
        <v>999</v>
      </c>
      <c r="G34" s="142" t="s">
        <v>629</v>
      </c>
      <c r="H34" s="170">
        <v>4</v>
      </c>
      <c r="I34" s="172" t="s">
        <v>685</v>
      </c>
      <c r="J34" s="173">
        <v>38</v>
      </c>
      <c r="K34" s="164" t="s">
        <v>1408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>
        <v>38</v>
      </c>
      <c r="AE34" s="164"/>
      <c r="AF34" s="164">
        <v>38</v>
      </c>
      <c r="AG34" s="164"/>
      <c r="AH34" s="164">
        <v>38</v>
      </c>
      <c r="AI34" s="164"/>
      <c r="AJ34" s="164">
        <v>38</v>
      </c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</row>
    <row r="35" spans="1:51" s="169" customFormat="1" ht="14.25" customHeight="1">
      <c r="A35" s="161">
        <v>32</v>
      </c>
      <c r="B35" s="134"/>
      <c r="C35" s="134" t="s">
        <v>601</v>
      </c>
      <c r="D35" s="142" t="s">
        <v>170</v>
      </c>
      <c r="E35" s="142" t="s">
        <v>174</v>
      </c>
      <c r="F35" s="142" t="s">
        <v>1000</v>
      </c>
      <c r="G35" s="142" t="s">
        <v>629</v>
      </c>
      <c r="H35" s="170">
        <v>4</v>
      </c>
      <c r="I35" s="172" t="s">
        <v>685</v>
      </c>
      <c r="J35" s="173">
        <v>38</v>
      </c>
      <c r="K35" s="164" t="s">
        <v>1408</v>
      </c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>
        <v>38</v>
      </c>
      <c r="AE35" s="164"/>
      <c r="AF35" s="164">
        <v>38</v>
      </c>
      <c r="AG35" s="164"/>
      <c r="AH35" s="164">
        <v>38</v>
      </c>
      <c r="AI35" s="164"/>
      <c r="AJ35" s="164">
        <v>38</v>
      </c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</row>
    <row r="36" spans="1:51" ht="14.25" customHeight="1">
      <c r="A36" s="161">
        <v>33</v>
      </c>
      <c r="B36" s="134"/>
      <c r="C36" s="134" t="s">
        <v>601</v>
      </c>
      <c r="D36" s="142" t="s">
        <v>170</v>
      </c>
      <c r="E36" s="142" t="s">
        <v>174</v>
      </c>
      <c r="F36" s="142" t="s">
        <v>1000</v>
      </c>
      <c r="G36" s="142" t="s">
        <v>629</v>
      </c>
      <c r="H36" s="170">
        <v>4</v>
      </c>
      <c r="I36" s="172" t="s">
        <v>685</v>
      </c>
      <c r="J36" s="173">
        <v>38</v>
      </c>
      <c r="K36" s="164" t="s">
        <v>1408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>
        <v>38</v>
      </c>
      <c r="AE36" s="164"/>
      <c r="AF36" s="164">
        <v>38</v>
      </c>
      <c r="AG36" s="164"/>
      <c r="AH36" s="164">
        <v>38</v>
      </c>
      <c r="AI36" s="164"/>
      <c r="AJ36" s="164">
        <v>38</v>
      </c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</row>
    <row r="37" spans="1:51" ht="14.25" customHeight="1">
      <c r="A37" s="161">
        <v>34</v>
      </c>
      <c r="B37" s="134"/>
      <c r="C37" s="134" t="s">
        <v>601</v>
      </c>
      <c r="D37" s="142" t="s">
        <v>170</v>
      </c>
      <c r="E37" s="142" t="s">
        <v>174</v>
      </c>
      <c r="F37" s="142" t="s">
        <v>1002</v>
      </c>
      <c r="G37" s="142" t="s">
        <v>629</v>
      </c>
      <c r="H37" s="170">
        <v>4</v>
      </c>
      <c r="I37" s="172" t="s">
        <v>685</v>
      </c>
      <c r="J37" s="173">
        <v>38</v>
      </c>
      <c r="K37" s="164" t="s">
        <v>1408</v>
      </c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>
        <v>38</v>
      </c>
      <c r="AE37" s="164"/>
      <c r="AF37" s="164">
        <v>38</v>
      </c>
      <c r="AG37" s="164"/>
      <c r="AH37" s="164">
        <v>38</v>
      </c>
      <c r="AI37" s="164"/>
      <c r="AJ37" s="164">
        <v>38</v>
      </c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</row>
    <row r="38" spans="1:51" ht="14.25" customHeight="1">
      <c r="A38" s="161">
        <v>35</v>
      </c>
      <c r="B38" s="134"/>
      <c r="C38" s="142" t="s">
        <v>125</v>
      </c>
      <c r="D38" s="134" t="s">
        <v>719</v>
      </c>
      <c r="E38" s="142" t="s">
        <v>174</v>
      </c>
      <c r="F38" s="142" t="s">
        <v>177</v>
      </c>
      <c r="G38" s="142" t="s">
        <v>720</v>
      </c>
      <c r="H38" s="170">
        <v>1</v>
      </c>
      <c r="I38" s="172" t="s">
        <v>734</v>
      </c>
      <c r="J38" s="173">
        <v>35</v>
      </c>
      <c r="K38" s="155" t="s">
        <v>1408</v>
      </c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>
        <v>35</v>
      </c>
      <c r="AE38" s="164">
        <v>35</v>
      </c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</row>
    <row r="39" spans="1:51" ht="14.25" customHeight="1">
      <c r="A39" s="161">
        <v>36</v>
      </c>
      <c r="B39" s="134"/>
      <c r="C39" s="142" t="s">
        <v>125</v>
      </c>
      <c r="D39" s="134" t="s">
        <v>719</v>
      </c>
      <c r="E39" s="142" t="s">
        <v>174</v>
      </c>
      <c r="F39" s="142" t="s">
        <v>722</v>
      </c>
      <c r="G39" s="142" t="s">
        <v>720</v>
      </c>
      <c r="H39" s="170">
        <v>1</v>
      </c>
      <c r="I39" s="172" t="s">
        <v>734</v>
      </c>
      <c r="J39" s="173">
        <v>35</v>
      </c>
      <c r="K39" s="155" t="s">
        <v>1408</v>
      </c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>
        <v>35</v>
      </c>
      <c r="AE39" s="164">
        <v>35</v>
      </c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</row>
    <row r="40" spans="1:51" ht="14.25" customHeight="1">
      <c r="A40" s="161">
        <v>37</v>
      </c>
      <c r="B40" s="134"/>
      <c r="C40" s="134" t="s">
        <v>120</v>
      </c>
      <c r="D40" s="133" t="s">
        <v>143</v>
      </c>
      <c r="E40" s="133" t="s">
        <v>174</v>
      </c>
      <c r="F40" s="133" t="s">
        <v>175</v>
      </c>
      <c r="G40" s="133" t="s">
        <v>44</v>
      </c>
      <c r="H40" s="208">
        <v>2</v>
      </c>
      <c r="I40" s="208" t="s">
        <v>229</v>
      </c>
      <c r="J40" s="209">
        <v>44</v>
      </c>
      <c r="K40" s="164" t="s">
        <v>1409</v>
      </c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6">
        <v>52.8</v>
      </c>
      <c r="AG40" s="164"/>
      <c r="AH40" s="166">
        <v>52.8</v>
      </c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</row>
    <row r="41" spans="1:51" ht="14.25" customHeight="1">
      <c r="A41" s="161">
        <v>38</v>
      </c>
      <c r="B41" s="134"/>
      <c r="C41" s="134" t="s">
        <v>120</v>
      </c>
      <c r="D41" s="133" t="s">
        <v>143</v>
      </c>
      <c r="E41" s="133" t="s">
        <v>174</v>
      </c>
      <c r="F41" s="133" t="s">
        <v>177</v>
      </c>
      <c r="G41" s="133" t="s">
        <v>44</v>
      </c>
      <c r="H41" s="208">
        <v>2</v>
      </c>
      <c r="I41" s="208" t="s">
        <v>229</v>
      </c>
      <c r="J41" s="209">
        <v>44</v>
      </c>
      <c r="K41" s="164" t="s">
        <v>1409</v>
      </c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6">
        <v>52.8</v>
      </c>
      <c r="AG41" s="164"/>
      <c r="AH41" s="166">
        <v>52.8</v>
      </c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</row>
    <row r="42" spans="1:51" ht="14.25" customHeight="1">
      <c r="A42" s="161">
        <v>39</v>
      </c>
      <c r="B42" s="134"/>
      <c r="C42" s="134" t="s">
        <v>120</v>
      </c>
      <c r="D42" s="133" t="s">
        <v>146</v>
      </c>
      <c r="E42" s="133" t="s">
        <v>28</v>
      </c>
      <c r="F42" s="133" t="s">
        <v>828</v>
      </c>
      <c r="G42" s="133" t="s">
        <v>180</v>
      </c>
      <c r="H42" s="208">
        <v>2</v>
      </c>
      <c r="I42" s="212" t="s">
        <v>233</v>
      </c>
      <c r="J42" s="209">
        <v>34</v>
      </c>
      <c r="K42" s="155" t="s">
        <v>1409</v>
      </c>
      <c r="L42" s="164"/>
      <c r="M42" s="165"/>
      <c r="N42" s="164"/>
      <c r="O42" s="165"/>
      <c r="P42" s="164"/>
      <c r="Q42" s="165"/>
      <c r="R42" s="164"/>
      <c r="S42" s="165"/>
      <c r="T42" s="164"/>
      <c r="U42" s="165"/>
      <c r="V42" s="164"/>
      <c r="W42" s="165"/>
      <c r="X42" s="164"/>
      <c r="Y42" s="165"/>
      <c r="Z42" s="164"/>
      <c r="AA42" s="165"/>
      <c r="AB42" s="164"/>
      <c r="AC42" s="164"/>
      <c r="AD42" s="164"/>
      <c r="AE42" s="164"/>
      <c r="AF42" s="164">
        <v>20.399999999999999</v>
      </c>
      <c r="AG42" s="164">
        <v>20.399999999999999</v>
      </c>
      <c r="AH42" s="164">
        <v>20.399999999999999</v>
      </c>
      <c r="AI42" s="164">
        <v>20.399999999999999</v>
      </c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</row>
    <row r="43" spans="1:51" ht="14.25" customHeight="1">
      <c r="A43" s="161">
        <v>40</v>
      </c>
      <c r="B43" s="134"/>
      <c r="C43" s="134" t="s">
        <v>120</v>
      </c>
      <c r="D43" s="133" t="s">
        <v>138</v>
      </c>
      <c r="E43" s="133" t="s">
        <v>174</v>
      </c>
      <c r="F43" s="133" t="s">
        <v>175</v>
      </c>
      <c r="G43" s="133" t="s">
        <v>176</v>
      </c>
      <c r="H43" s="208">
        <v>1</v>
      </c>
      <c r="I43" s="208" t="s">
        <v>224</v>
      </c>
      <c r="J43" s="209">
        <v>40</v>
      </c>
      <c r="K43" s="155" t="s">
        <v>1410</v>
      </c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6">
        <v>48</v>
      </c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0"/>
    </row>
    <row r="44" spans="1:51" s="169" customFormat="1" ht="14.25" customHeight="1">
      <c r="A44" s="161">
        <v>41</v>
      </c>
      <c r="B44" s="134"/>
      <c r="C44" s="134" t="s">
        <v>120</v>
      </c>
      <c r="D44" s="133" t="s">
        <v>144</v>
      </c>
      <c r="E44" s="133" t="s">
        <v>174</v>
      </c>
      <c r="F44" s="133" t="s">
        <v>175</v>
      </c>
      <c r="G44" s="133" t="s">
        <v>44</v>
      </c>
      <c r="H44" s="208">
        <v>2</v>
      </c>
      <c r="I44" s="208" t="s">
        <v>230</v>
      </c>
      <c r="J44" s="209">
        <v>44</v>
      </c>
      <c r="K44" s="165" t="s">
        <v>1410</v>
      </c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>
        <v>52.8</v>
      </c>
      <c r="AK44" s="164"/>
      <c r="AL44" s="166">
        <v>52.8</v>
      </c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</row>
    <row r="45" spans="1:51" ht="14.25" customHeight="1">
      <c r="A45" s="161">
        <v>42</v>
      </c>
      <c r="B45" s="134"/>
      <c r="C45" s="134" t="s">
        <v>120</v>
      </c>
      <c r="D45" s="133" t="s">
        <v>144</v>
      </c>
      <c r="E45" s="133" t="s">
        <v>174</v>
      </c>
      <c r="F45" s="133" t="s">
        <v>177</v>
      </c>
      <c r="G45" s="133" t="s">
        <v>44</v>
      </c>
      <c r="H45" s="208">
        <v>2</v>
      </c>
      <c r="I45" s="208" t="s">
        <v>230</v>
      </c>
      <c r="J45" s="209">
        <v>44</v>
      </c>
      <c r="K45" s="165" t="s">
        <v>1410</v>
      </c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>
        <v>52.8</v>
      </c>
      <c r="AK45" s="164"/>
      <c r="AL45" s="166">
        <v>52.8</v>
      </c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</row>
    <row r="46" spans="1:51" ht="14.25" customHeight="1">
      <c r="A46" s="161">
        <v>43</v>
      </c>
      <c r="B46" s="134"/>
      <c r="C46" s="134" t="s">
        <v>827</v>
      </c>
      <c r="D46" s="132" t="s">
        <v>67</v>
      </c>
      <c r="E46" s="142" t="s">
        <v>174</v>
      </c>
      <c r="F46" s="142" t="s">
        <v>722</v>
      </c>
      <c r="G46" s="132" t="s">
        <v>81</v>
      </c>
      <c r="H46" s="207">
        <v>2</v>
      </c>
      <c r="I46" s="207" t="s">
        <v>809</v>
      </c>
      <c r="J46" s="206">
        <v>41</v>
      </c>
      <c r="K46" s="155" t="s">
        <v>1410</v>
      </c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>
        <v>41</v>
      </c>
      <c r="AK46" s="164">
        <v>41</v>
      </c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</row>
    <row r="47" spans="1:51" s="169" customFormat="1" ht="14.25" customHeight="1">
      <c r="A47" s="161">
        <v>44</v>
      </c>
      <c r="B47" s="134"/>
      <c r="C47" s="134" t="s">
        <v>827</v>
      </c>
      <c r="D47" s="132" t="s">
        <v>751</v>
      </c>
      <c r="E47" s="142" t="s">
        <v>174</v>
      </c>
      <c r="F47" s="142" t="s">
        <v>722</v>
      </c>
      <c r="G47" s="132" t="s">
        <v>81</v>
      </c>
      <c r="H47" s="207">
        <v>2</v>
      </c>
      <c r="I47" s="207" t="s">
        <v>810</v>
      </c>
      <c r="J47" s="206">
        <v>15</v>
      </c>
      <c r="K47" s="155" t="s">
        <v>1411</v>
      </c>
      <c r="L47" s="165"/>
      <c r="M47" s="174"/>
      <c r="N47" s="165"/>
      <c r="O47" s="174"/>
      <c r="P47" s="165"/>
      <c r="Q47" s="174"/>
      <c r="R47" s="165"/>
      <c r="S47" s="174"/>
      <c r="T47" s="165"/>
      <c r="U47" s="174"/>
      <c r="V47" s="165"/>
      <c r="W47" s="174"/>
      <c r="X47" s="165"/>
      <c r="Y47" s="174"/>
      <c r="Z47" s="165"/>
      <c r="AA47" s="174"/>
      <c r="AB47" s="165"/>
      <c r="AC47" s="174"/>
      <c r="AD47" s="165"/>
      <c r="AE47" s="174"/>
      <c r="AF47" s="165"/>
      <c r="AG47" s="174"/>
      <c r="AH47" s="165"/>
      <c r="AI47" s="174"/>
      <c r="AJ47" s="165"/>
      <c r="AK47" s="174"/>
      <c r="AL47" s="165">
        <v>15</v>
      </c>
      <c r="AM47" s="174">
        <v>15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</row>
    <row r="48" spans="1:51" s="169" customFormat="1" ht="14.25" customHeight="1">
      <c r="A48" s="161">
        <v>45</v>
      </c>
      <c r="B48" s="134"/>
      <c r="C48" s="134" t="s">
        <v>827</v>
      </c>
      <c r="D48" s="135" t="s">
        <v>69</v>
      </c>
      <c r="E48" s="135" t="s">
        <v>174</v>
      </c>
      <c r="F48" s="135" t="s">
        <v>722</v>
      </c>
      <c r="G48" s="135" t="s">
        <v>81</v>
      </c>
      <c r="H48" s="210">
        <v>2</v>
      </c>
      <c r="I48" s="210" t="s">
        <v>811</v>
      </c>
      <c r="J48" s="211">
        <v>40</v>
      </c>
      <c r="K48" s="168" t="s">
        <v>1412</v>
      </c>
      <c r="L48" s="174"/>
      <c r="M48" s="165"/>
      <c r="N48" s="174"/>
      <c r="O48" s="165"/>
      <c r="P48" s="174"/>
      <c r="Q48" s="165"/>
      <c r="R48" s="174"/>
      <c r="S48" s="165"/>
      <c r="T48" s="174"/>
      <c r="U48" s="165"/>
      <c r="V48" s="174"/>
      <c r="W48" s="165"/>
      <c r="X48" s="174"/>
      <c r="Y48" s="165"/>
      <c r="Z48" s="174"/>
      <c r="AA48" s="165"/>
      <c r="AB48" s="174"/>
      <c r="AC48" s="165"/>
      <c r="AD48" s="174"/>
      <c r="AE48" s="165"/>
      <c r="AF48" s="174"/>
      <c r="AG48" s="165"/>
      <c r="AH48" s="174"/>
      <c r="AI48" s="165"/>
      <c r="AJ48" s="174"/>
      <c r="AK48" s="165"/>
      <c r="AL48" s="174"/>
      <c r="AM48" s="165"/>
      <c r="AN48" s="164">
        <v>40</v>
      </c>
      <c r="AO48" s="164">
        <v>40</v>
      </c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</row>
    <row r="49" spans="1:51" s="169" customFormat="1" ht="14.25" customHeight="1">
      <c r="A49" s="161">
        <v>46</v>
      </c>
      <c r="B49" s="134"/>
      <c r="C49" s="134" t="s">
        <v>827</v>
      </c>
      <c r="D49" s="135" t="s">
        <v>70</v>
      </c>
      <c r="E49" s="135" t="s">
        <v>174</v>
      </c>
      <c r="F49" s="135" t="s">
        <v>722</v>
      </c>
      <c r="G49" s="135" t="s">
        <v>81</v>
      </c>
      <c r="H49" s="210">
        <v>2</v>
      </c>
      <c r="I49" s="210" t="s">
        <v>792</v>
      </c>
      <c r="J49" s="211">
        <v>19</v>
      </c>
      <c r="K49" s="155" t="s">
        <v>1413</v>
      </c>
      <c r="L49" s="164"/>
      <c r="M49" s="174"/>
      <c r="N49" s="164"/>
      <c r="O49" s="174"/>
      <c r="P49" s="164"/>
      <c r="Q49" s="174"/>
      <c r="R49" s="164"/>
      <c r="S49" s="174"/>
      <c r="T49" s="164"/>
      <c r="U49" s="174"/>
      <c r="V49" s="164"/>
      <c r="W49" s="174"/>
      <c r="X49" s="164"/>
      <c r="Y49" s="174"/>
      <c r="Z49" s="164"/>
      <c r="AA49" s="174"/>
      <c r="AB49" s="164"/>
      <c r="AC49" s="174"/>
      <c r="AD49" s="164"/>
      <c r="AE49" s="174"/>
      <c r="AF49" s="164"/>
      <c r="AG49" s="174"/>
      <c r="AH49" s="164"/>
      <c r="AI49" s="174"/>
      <c r="AJ49" s="164"/>
      <c r="AK49" s="174"/>
      <c r="AL49" s="164"/>
      <c r="AM49" s="164"/>
      <c r="AN49" s="164"/>
      <c r="AO49" s="164"/>
      <c r="AP49" s="164">
        <v>19</v>
      </c>
      <c r="AQ49" s="164">
        <v>19</v>
      </c>
      <c r="AR49" s="164"/>
      <c r="AS49" s="164"/>
      <c r="AT49" s="164"/>
      <c r="AU49" s="164"/>
      <c r="AV49" s="164"/>
      <c r="AW49" s="164"/>
      <c r="AX49" s="164"/>
      <c r="AY49" s="164"/>
    </row>
    <row r="50" spans="1:51" ht="14.25" customHeight="1">
      <c r="A50" s="161">
        <v>47</v>
      </c>
      <c r="B50" s="134"/>
      <c r="C50" s="134" t="s">
        <v>827</v>
      </c>
      <c r="D50" s="132" t="s">
        <v>70</v>
      </c>
      <c r="E50" s="142" t="s">
        <v>174</v>
      </c>
      <c r="F50" s="142" t="s">
        <v>763</v>
      </c>
      <c r="G50" s="132" t="s">
        <v>764</v>
      </c>
      <c r="H50" s="207">
        <v>1</v>
      </c>
      <c r="I50" s="207" t="s">
        <v>780</v>
      </c>
      <c r="J50" s="206">
        <v>19</v>
      </c>
      <c r="K50" s="168" t="s">
        <v>1414</v>
      </c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>
        <v>19</v>
      </c>
      <c r="AS50" s="164"/>
      <c r="AT50" s="164"/>
      <c r="AU50" s="164"/>
      <c r="AV50" s="164"/>
      <c r="AW50" s="164"/>
      <c r="AX50" s="164"/>
      <c r="AY50" s="164"/>
    </row>
    <row r="51" spans="1:51" ht="14.25" customHeight="1">
      <c r="A51" s="161">
        <v>48</v>
      </c>
      <c r="B51" s="134"/>
      <c r="C51" s="134" t="s">
        <v>827</v>
      </c>
      <c r="D51" s="132" t="s">
        <v>68</v>
      </c>
      <c r="E51" s="142" t="s">
        <v>174</v>
      </c>
      <c r="F51" s="142" t="s">
        <v>722</v>
      </c>
      <c r="G51" s="132" t="s">
        <v>81</v>
      </c>
      <c r="H51" s="207">
        <v>2</v>
      </c>
      <c r="I51" s="207" t="s">
        <v>793</v>
      </c>
      <c r="J51" s="206">
        <v>33</v>
      </c>
      <c r="K51" s="155" t="s">
        <v>1414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>
        <v>33</v>
      </c>
      <c r="AS51" s="164">
        <v>33</v>
      </c>
      <c r="AT51" s="164"/>
      <c r="AU51" s="164"/>
      <c r="AV51" s="164"/>
      <c r="AW51" s="164"/>
      <c r="AX51" s="164"/>
      <c r="AY51" s="164"/>
    </row>
    <row r="52" spans="1:51" s="169" customFormat="1" ht="14.25" customHeight="1">
      <c r="A52" s="161">
        <v>49</v>
      </c>
      <c r="B52" s="134"/>
      <c r="C52" s="134" t="s">
        <v>827</v>
      </c>
      <c r="D52" s="132" t="s">
        <v>69</v>
      </c>
      <c r="E52" s="142" t="s">
        <v>174</v>
      </c>
      <c r="F52" s="142" t="s">
        <v>763</v>
      </c>
      <c r="G52" s="132" t="s">
        <v>764</v>
      </c>
      <c r="H52" s="207">
        <v>1</v>
      </c>
      <c r="I52" s="207" t="s">
        <v>783</v>
      </c>
      <c r="J52" s="206">
        <v>33</v>
      </c>
      <c r="K52" s="168" t="s">
        <v>1415</v>
      </c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>
        <v>33</v>
      </c>
      <c r="AV52" s="164"/>
      <c r="AW52" s="164"/>
      <c r="AX52" s="164"/>
      <c r="AY52" s="164"/>
    </row>
    <row r="53" spans="1:51" s="169" customFormat="1" ht="14.25" customHeight="1">
      <c r="A53" s="319" t="s">
        <v>1482</v>
      </c>
      <c r="B53" s="320"/>
      <c r="C53" s="320"/>
      <c r="D53" s="320"/>
      <c r="E53" s="320"/>
      <c r="F53" s="320"/>
      <c r="G53" s="321"/>
      <c r="H53" s="207"/>
      <c r="I53" s="207"/>
      <c r="J53" s="164">
        <f>SUM(J4:J52)</f>
        <v>1704</v>
      </c>
      <c r="K53" s="164">
        <f>SUM(K4:K52)</f>
        <v>0</v>
      </c>
      <c r="L53" s="164">
        <f>SUM(L4:L52)</f>
        <v>45</v>
      </c>
      <c r="M53" s="164">
        <f t="shared" ref="M53:AY53" si="0">SUM(M4:M52)</f>
        <v>45</v>
      </c>
      <c r="N53" s="164">
        <f t="shared" si="0"/>
        <v>198.6</v>
      </c>
      <c r="O53" s="164">
        <f t="shared" si="0"/>
        <v>45</v>
      </c>
      <c r="P53" s="164">
        <f t="shared" si="0"/>
        <v>137.19999999999999</v>
      </c>
      <c r="Q53" s="164">
        <f t="shared" si="0"/>
        <v>34</v>
      </c>
      <c r="R53" s="164">
        <f t="shared" si="0"/>
        <v>181.8</v>
      </c>
      <c r="S53" s="164">
        <f t="shared" si="0"/>
        <v>81</v>
      </c>
      <c r="T53" s="164">
        <f t="shared" si="0"/>
        <v>272.8</v>
      </c>
      <c r="U53" s="164">
        <f t="shared" si="0"/>
        <v>172</v>
      </c>
      <c r="V53" s="164">
        <f t="shared" si="0"/>
        <v>0</v>
      </c>
      <c r="W53" s="164">
        <f t="shared" si="0"/>
        <v>0</v>
      </c>
      <c r="X53" s="164">
        <f t="shared" si="0"/>
        <v>260.8</v>
      </c>
      <c r="Y53" s="164">
        <f t="shared" si="0"/>
        <v>88</v>
      </c>
      <c r="Z53" s="164">
        <f t="shared" si="0"/>
        <v>249.8</v>
      </c>
      <c r="AA53" s="164">
        <f t="shared" si="0"/>
        <v>77</v>
      </c>
      <c r="AB53" s="164">
        <f t="shared" si="0"/>
        <v>176.6</v>
      </c>
      <c r="AC53" s="164">
        <f t="shared" si="0"/>
        <v>71</v>
      </c>
      <c r="AD53" s="164">
        <f t="shared" si="0"/>
        <v>397.6</v>
      </c>
      <c r="AE53" s="164">
        <f t="shared" si="0"/>
        <v>140</v>
      </c>
      <c r="AF53" s="164">
        <f t="shared" si="0"/>
        <v>278</v>
      </c>
      <c r="AG53" s="164">
        <f t="shared" si="0"/>
        <v>20.399999999999999</v>
      </c>
      <c r="AH53" s="164">
        <f t="shared" si="0"/>
        <v>278</v>
      </c>
      <c r="AI53" s="164">
        <f t="shared" si="0"/>
        <v>20.399999999999999</v>
      </c>
      <c r="AJ53" s="164">
        <f t="shared" si="0"/>
        <v>346.6</v>
      </c>
      <c r="AK53" s="164">
        <f t="shared" si="0"/>
        <v>41</v>
      </c>
      <c r="AL53" s="164">
        <f t="shared" si="0"/>
        <v>120.6</v>
      </c>
      <c r="AM53" s="164">
        <f t="shared" si="0"/>
        <v>15</v>
      </c>
      <c r="AN53" s="164">
        <f t="shared" si="0"/>
        <v>40</v>
      </c>
      <c r="AO53" s="164">
        <f t="shared" si="0"/>
        <v>40</v>
      </c>
      <c r="AP53" s="164">
        <f t="shared" si="0"/>
        <v>19</v>
      </c>
      <c r="AQ53" s="164">
        <f t="shared" si="0"/>
        <v>19</v>
      </c>
      <c r="AR53" s="164">
        <f t="shared" si="0"/>
        <v>52</v>
      </c>
      <c r="AS53" s="164">
        <f t="shared" si="0"/>
        <v>33</v>
      </c>
      <c r="AT53" s="164">
        <f t="shared" si="0"/>
        <v>0</v>
      </c>
      <c r="AU53" s="164">
        <f t="shared" si="0"/>
        <v>33</v>
      </c>
      <c r="AV53" s="164">
        <f t="shared" si="0"/>
        <v>0</v>
      </c>
      <c r="AW53" s="164">
        <f t="shared" si="0"/>
        <v>0</v>
      </c>
      <c r="AX53" s="164">
        <f t="shared" si="0"/>
        <v>0</v>
      </c>
      <c r="AY53" s="164">
        <f t="shared" si="0"/>
        <v>0</v>
      </c>
    </row>
    <row r="54" spans="1:51" ht="14.25" customHeight="1">
      <c r="A54" s="161">
        <v>50</v>
      </c>
      <c r="B54" s="134"/>
      <c r="C54" s="134" t="s">
        <v>503</v>
      </c>
      <c r="D54" s="136" t="s">
        <v>475</v>
      </c>
      <c r="E54" s="133" t="s">
        <v>45</v>
      </c>
      <c r="F54" s="137" t="s">
        <v>739</v>
      </c>
      <c r="G54" s="136" t="s">
        <v>506</v>
      </c>
      <c r="H54" s="164">
        <v>1</v>
      </c>
      <c r="I54" s="175" t="s">
        <v>745</v>
      </c>
      <c r="J54" s="176">
        <v>33</v>
      </c>
      <c r="K54" s="155" t="s">
        <v>1416</v>
      </c>
      <c r="L54" s="164">
        <v>33</v>
      </c>
      <c r="M54" s="164"/>
      <c r="N54" s="164">
        <v>33</v>
      </c>
      <c r="O54" s="164"/>
      <c r="P54" s="164">
        <v>33</v>
      </c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</row>
    <row r="55" spans="1:51" s="169" customFormat="1" ht="14.25" customHeight="1">
      <c r="A55" s="161">
        <v>51</v>
      </c>
      <c r="B55" s="134"/>
      <c r="C55" s="134" t="s">
        <v>503</v>
      </c>
      <c r="D55" s="138" t="s">
        <v>470</v>
      </c>
      <c r="E55" s="133" t="s">
        <v>45</v>
      </c>
      <c r="F55" s="139" t="s">
        <v>1012</v>
      </c>
      <c r="G55" s="138" t="s">
        <v>1397</v>
      </c>
      <c r="H55" s="166">
        <v>5</v>
      </c>
      <c r="I55" s="175" t="s">
        <v>526</v>
      </c>
      <c r="J55" s="176">
        <v>32</v>
      </c>
      <c r="K55" s="155" t="s">
        <v>1401</v>
      </c>
      <c r="L55" s="164"/>
      <c r="M55" s="164"/>
      <c r="N55" s="164">
        <v>32</v>
      </c>
      <c r="O55" s="164"/>
      <c r="P55" s="164">
        <v>32</v>
      </c>
      <c r="Q55" s="164"/>
      <c r="R55" s="164">
        <v>32</v>
      </c>
      <c r="S55" s="164"/>
      <c r="T55" s="164">
        <v>32</v>
      </c>
      <c r="U55" s="164"/>
      <c r="V55" s="164">
        <v>32</v>
      </c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</row>
    <row r="56" spans="1:51" ht="14.25" customHeight="1">
      <c r="A56" s="161">
        <v>52</v>
      </c>
      <c r="B56" s="134"/>
      <c r="C56" s="134" t="s">
        <v>503</v>
      </c>
      <c r="D56" s="138" t="s">
        <v>474</v>
      </c>
      <c r="E56" s="133" t="s">
        <v>45</v>
      </c>
      <c r="F56" s="54" t="s">
        <v>75</v>
      </c>
      <c r="G56" s="138" t="s">
        <v>506</v>
      </c>
      <c r="H56" s="164">
        <v>1</v>
      </c>
      <c r="I56" s="175" t="s">
        <v>533</v>
      </c>
      <c r="J56" s="176">
        <v>38</v>
      </c>
      <c r="K56" s="155" t="s">
        <v>1402</v>
      </c>
      <c r="L56" s="164"/>
      <c r="M56" s="164"/>
      <c r="N56" s="164"/>
      <c r="O56" s="164"/>
      <c r="P56" s="164">
        <v>38</v>
      </c>
      <c r="Q56" s="164"/>
      <c r="R56" s="164">
        <v>38</v>
      </c>
      <c r="S56" s="164"/>
      <c r="T56" s="164">
        <v>38</v>
      </c>
      <c r="U56" s="164"/>
      <c r="V56" s="164">
        <v>38</v>
      </c>
      <c r="W56" s="164"/>
      <c r="X56" s="164">
        <v>38</v>
      </c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</row>
    <row r="57" spans="1:51" ht="14.25" customHeight="1">
      <c r="A57" s="161">
        <v>53</v>
      </c>
      <c r="B57" s="134"/>
      <c r="C57" s="134" t="s">
        <v>601</v>
      </c>
      <c r="D57" s="142" t="s">
        <v>153</v>
      </c>
      <c r="E57" s="133" t="s">
        <v>45</v>
      </c>
      <c r="F57" s="142" t="s">
        <v>75</v>
      </c>
      <c r="G57" s="142" t="s">
        <v>630</v>
      </c>
      <c r="H57" s="170">
        <v>3</v>
      </c>
      <c r="I57" s="172" t="s">
        <v>686</v>
      </c>
      <c r="J57" s="173">
        <v>30</v>
      </c>
      <c r="K57" s="155" t="s">
        <v>1417</v>
      </c>
      <c r="L57" s="164"/>
      <c r="M57" s="164"/>
      <c r="N57" s="164"/>
      <c r="O57" s="164"/>
      <c r="P57" s="164"/>
      <c r="Q57" s="164">
        <v>30</v>
      </c>
      <c r="R57" s="164"/>
      <c r="S57" s="164">
        <v>30</v>
      </c>
      <c r="T57" s="164"/>
      <c r="U57" s="164">
        <v>30</v>
      </c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</row>
    <row r="58" spans="1:51" ht="14.25" customHeight="1">
      <c r="A58" s="161">
        <v>54</v>
      </c>
      <c r="B58" s="134"/>
      <c r="C58" s="134" t="s">
        <v>503</v>
      </c>
      <c r="D58" s="138" t="s">
        <v>472</v>
      </c>
      <c r="E58" s="133" t="s">
        <v>45</v>
      </c>
      <c r="F58" s="139" t="s">
        <v>1012</v>
      </c>
      <c r="G58" s="138" t="s">
        <v>1397</v>
      </c>
      <c r="H58" s="164">
        <v>5</v>
      </c>
      <c r="I58" s="175" t="s">
        <v>528</v>
      </c>
      <c r="J58" s="176">
        <v>35</v>
      </c>
      <c r="K58" s="155" t="s">
        <v>1404</v>
      </c>
      <c r="L58" s="164"/>
      <c r="M58" s="164"/>
      <c r="N58" s="164"/>
      <c r="O58" s="164"/>
      <c r="P58" s="164"/>
      <c r="Q58" s="164"/>
      <c r="R58" s="164"/>
      <c r="S58" s="164"/>
      <c r="T58" s="164">
        <v>35</v>
      </c>
      <c r="U58" s="164"/>
      <c r="V58" s="164">
        <v>35</v>
      </c>
      <c r="W58" s="164"/>
      <c r="X58" s="164">
        <v>35</v>
      </c>
      <c r="Y58" s="164"/>
      <c r="Z58" s="164">
        <v>35</v>
      </c>
      <c r="AA58" s="164"/>
      <c r="AB58" s="164">
        <v>35</v>
      </c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</row>
    <row r="59" spans="1:51" ht="14.25" customHeight="1">
      <c r="A59" s="161">
        <v>55</v>
      </c>
      <c r="B59" s="134"/>
      <c r="C59" s="134" t="s">
        <v>444</v>
      </c>
      <c r="D59" s="140" t="s">
        <v>249</v>
      </c>
      <c r="E59" s="133" t="s">
        <v>45</v>
      </c>
      <c r="F59" s="140" t="s">
        <v>15</v>
      </c>
      <c r="G59" s="195" t="s">
        <v>285</v>
      </c>
      <c r="H59" s="177">
        <v>3</v>
      </c>
      <c r="I59" s="177" t="s">
        <v>350</v>
      </c>
      <c r="J59" s="178">
        <v>45</v>
      </c>
      <c r="K59" s="155" t="s">
        <v>1405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>
        <v>45</v>
      </c>
      <c r="Y59" s="164"/>
      <c r="Z59" s="164">
        <v>45</v>
      </c>
      <c r="AA59" s="164"/>
      <c r="AB59" s="164">
        <v>45</v>
      </c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</row>
    <row r="60" spans="1:51" s="169" customFormat="1" ht="14.25" customHeight="1">
      <c r="A60" s="161">
        <v>56</v>
      </c>
      <c r="B60" s="134"/>
      <c r="C60" s="134" t="s">
        <v>713</v>
      </c>
      <c r="D60" s="134" t="s">
        <v>712</v>
      </c>
      <c r="E60" s="133" t="s">
        <v>45</v>
      </c>
      <c r="F60" s="142" t="s">
        <v>15</v>
      </c>
      <c r="G60" s="142" t="s">
        <v>714</v>
      </c>
      <c r="H60" s="170">
        <v>6</v>
      </c>
      <c r="I60" s="171" t="s">
        <v>716</v>
      </c>
      <c r="J60" s="173">
        <v>28</v>
      </c>
      <c r="K60" s="155" t="s">
        <v>1405</v>
      </c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>
        <v>28</v>
      </c>
      <c r="Y60" s="164">
        <v>28</v>
      </c>
      <c r="Z60" s="164">
        <v>28</v>
      </c>
      <c r="AA60" s="164">
        <v>28</v>
      </c>
      <c r="AB60" s="164">
        <v>28</v>
      </c>
      <c r="AC60" s="164">
        <v>28</v>
      </c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</row>
    <row r="61" spans="1:51" ht="14.25" customHeight="1">
      <c r="A61" s="161">
        <v>57</v>
      </c>
      <c r="B61" s="134"/>
      <c r="C61" s="134" t="s">
        <v>827</v>
      </c>
      <c r="D61" s="132" t="s">
        <v>63</v>
      </c>
      <c r="E61" s="133" t="s">
        <v>45</v>
      </c>
      <c r="F61" s="137" t="s">
        <v>739</v>
      </c>
      <c r="G61" s="132" t="s">
        <v>761</v>
      </c>
      <c r="H61" s="207">
        <v>4</v>
      </c>
      <c r="I61" s="207" t="s">
        <v>802</v>
      </c>
      <c r="J61" s="206">
        <v>13</v>
      </c>
      <c r="K61" s="155" t="s">
        <v>1405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>
        <v>13</v>
      </c>
      <c r="Y61" s="164"/>
      <c r="Z61" s="164">
        <v>13</v>
      </c>
      <c r="AA61" s="164"/>
      <c r="AB61" s="164">
        <v>13</v>
      </c>
      <c r="AC61" s="164">
        <v>13</v>
      </c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</row>
    <row r="62" spans="1:51" s="169" customFormat="1" ht="14.25" customHeight="1">
      <c r="A62" s="161">
        <v>58</v>
      </c>
      <c r="B62" s="134"/>
      <c r="C62" s="134" t="s">
        <v>827</v>
      </c>
      <c r="D62" s="132" t="s">
        <v>753</v>
      </c>
      <c r="E62" s="133" t="s">
        <v>45</v>
      </c>
      <c r="F62" s="142" t="s">
        <v>15</v>
      </c>
      <c r="G62" s="132" t="s">
        <v>773</v>
      </c>
      <c r="H62" s="207">
        <v>4</v>
      </c>
      <c r="I62" s="207" t="s">
        <v>824</v>
      </c>
      <c r="J62" s="206">
        <v>16</v>
      </c>
      <c r="K62" s="155" t="s">
        <v>1405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>
        <v>16</v>
      </c>
      <c r="Y62" s="164">
        <v>16</v>
      </c>
      <c r="Z62" s="164">
        <v>16</v>
      </c>
      <c r="AA62" s="164">
        <v>16</v>
      </c>
      <c r="AB62" s="164">
        <v>16</v>
      </c>
      <c r="AC62" s="164">
        <v>16</v>
      </c>
      <c r="AD62" s="164">
        <v>16</v>
      </c>
      <c r="AE62" s="164">
        <v>16</v>
      </c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</row>
    <row r="63" spans="1:51" s="169" customFormat="1" ht="14.25" customHeight="1">
      <c r="A63" s="161">
        <v>59</v>
      </c>
      <c r="B63" s="134"/>
      <c r="C63" s="134" t="s">
        <v>827</v>
      </c>
      <c r="D63" s="142" t="s">
        <v>753</v>
      </c>
      <c r="E63" s="133" t="s">
        <v>45</v>
      </c>
      <c r="F63" s="142" t="s">
        <v>1014</v>
      </c>
      <c r="G63" s="142" t="s">
        <v>773</v>
      </c>
      <c r="H63" s="170">
        <v>4</v>
      </c>
      <c r="I63" s="170" t="s">
        <v>824</v>
      </c>
      <c r="J63" s="173">
        <v>16</v>
      </c>
      <c r="K63" s="165" t="s">
        <v>1405</v>
      </c>
      <c r="L63" s="165"/>
      <c r="M63" s="165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>
        <v>16</v>
      </c>
      <c r="Y63" s="164">
        <v>16</v>
      </c>
      <c r="Z63" s="164">
        <v>16</v>
      </c>
      <c r="AA63" s="164">
        <v>16</v>
      </c>
      <c r="AB63" s="179">
        <v>16</v>
      </c>
      <c r="AC63" s="179">
        <v>16</v>
      </c>
      <c r="AD63" s="164">
        <v>16</v>
      </c>
      <c r="AE63" s="164">
        <v>16</v>
      </c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</row>
    <row r="64" spans="1:51" ht="14.25" customHeight="1">
      <c r="A64" s="161">
        <v>60</v>
      </c>
      <c r="B64" s="134"/>
      <c r="C64" s="134" t="s">
        <v>444</v>
      </c>
      <c r="D64" s="140" t="s">
        <v>250</v>
      </c>
      <c r="E64" s="133" t="s">
        <v>45</v>
      </c>
      <c r="F64" s="140" t="s">
        <v>15</v>
      </c>
      <c r="G64" s="195" t="s">
        <v>285</v>
      </c>
      <c r="H64" s="177">
        <v>3</v>
      </c>
      <c r="I64" s="177" t="s">
        <v>351</v>
      </c>
      <c r="J64" s="178">
        <v>48</v>
      </c>
      <c r="K64" s="168" t="s">
        <v>1418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>
        <v>48</v>
      </c>
      <c r="Z64" s="164"/>
      <c r="AA64" s="164">
        <v>48</v>
      </c>
      <c r="AB64" s="164"/>
      <c r="AC64" s="179">
        <v>48</v>
      </c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</row>
    <row r="65" spans="1:51" ht="14.25" customHeight="1">
      <c r="A65" s="161">
        <v>61</v>
      </c>
      <c r="B65" s="134"/>
      <c r="C65" s="134" t="s">
        <v>601</v>
      </c>
      <c r="D65" s="142" t="s">
        <v>592</v>
      </c>
      <c r="E65" s="133" t="s">
        <v>45</v>
      </c>
      <c r="F65" s="142" t="s">
        <v>75</v>
      </c>
      <c r="G65" s="142" t="s">
        <v>633</v>
      </c>
      <c r="H65" s="170">
        <v>3</v>
      </c>
      <c r="I65" s="172" t="s">
        <v>695</v>
      </c>
      <c r="J65" s="173">
        <v>37</v>
      </c>
      <c r="K65" s="168" t="s">
        <v>1418</v>
      </c>
      <c r="L65" s="165"/>
      <c r="M65" s="165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>
        <v>37</v>
      </c>
      <c r="Z65" s="164"/>
      <c r="AA65" s="164">
        <v>37</v>
      </c>
      <c r="AB65" s="164"/>
      <c r="AC65" s="179">
        <v>37</v>
      </c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</row>
    <row r="66" spans="1:51" ht="14.25" customHeight="1">
      <c r="A66" s="161">
        <v>62</v>
      </c>
      <c r="B66" s="134"/>
      <c r="C66" s="134" t="s">
        <v>827</v>
      </c>
      <c r="D66" s="132" t="s">
        <v>71</v>
      </c>
      <c r="E66" s="133" t="s">
        <v>45</v>
      </c>
      <c r="F66" s="142" t="s">
        <v>15</v>
      </c>
      <c r="G66" s="132" t="s">
        <v>80</v>
      </c>
      <c r="H66" s="207">
        <v>3</v>
      </c>
      <c r="I66" s="207" t="s">
        <v>815</v>
      </c>
      <c r="J66" s="206">
        <v>27</v>
      </c>
      <c r="K66" s="165" t="s">
        <v>1406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>
        <v>27</v>
      </c>
      <c r="AA66" s="164"/>
      <c r="AB66" s="179">
        <v>27</v>
      </c>
      <c r="AC66" s="164"/>
      <c r="AD66" s="164">
        <v>27</v>
      </c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</row>
    <row r="67" spans="1:51" ht="14.25" customHeight="1">
      <c r="A67" s="161">
        <v>63</v>
      </c>
      <c r="B67" s="134"/>
      <c r="C67" s="134" t="s">
        <v>827</v>
      </c>
      <c r="D67" s="132" t="s">
        <v>72</v>
      </c>
      <c r="E67" s="133" t="s">
        <v>45</v>
      </c>
      <c r="F67" s="142" t="s">
        <v>15</v>
      </c>
      <c r="G67" s="132" t="s">
        <v>80</v>
      </c>
      <c r="H67" s="207">
        <v>3</v>
      </c>
      <c r="I67" s="207" t="s">
        <v>816</v>
      </c>
      <c r="J67" s="206">
        <v>29</v>
      </c>
      <c r="K67" s="168" t="s">
        <v>1419</v>
      </c>
      <c r="L67" s="165"/>
      <c r="M67" s="165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>
        <v>29</v>
      </c>
      <c r="AB67" s="164"/>
      <c r="AC67" s="164">
        <v>29</v>
      </c>
      <c r="AD67" s="164"/>
      <c r="AE67" s="164">
        <v>29</v>
      </c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</row>
    <row r="68" spans="1:51" ht="14.25" customHeight="1">
      <c r="A68" s="161">
        <v>64</v>
      </c>
      <c r="B68" s="134"/>
      <c r="C68" s="134" t="s">
        <v>601</v>
      </c>
      <c r="D68" s="142" t="s">
        <v>590</v>
      </c>
      <c r="E68" s="133" t="s">
        <v>45</v>
      </c>
      <c r="F68" s="142" t="s">
        <v>75</v>
      </c>
      <c r="G68" s="142" t="s">
        <v>631</v>
      </c>
      <c r="H68" s="170">
        <v>3</v>
      </c>
      <c r="I68" s="172" t="s">
        <v>691</v>
      </c>
      <c r="J68" s="173">
        <v>36</v>
      </c>
      <c r="K68" s="168" t="s">
        <v>1407</v>
      </c>
      <c r="L68" s="165"/>
      <c r="M68" s="165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>
        <v>36</v>
      </c>
      <c r="AC68" s="164"/>
      <c r="AD68" s="164">
        <v>36</v>
      </c>
      <c r="AE68" s="164"/>
      <c r="AF68" s="164">
        <v>36</v>
      </c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</row>
    <row r="69" spans="1:51" ht="14.25" customHeight="1">
      <c r="A69" s="161">
        <v>65</v>
      </c>
      <c r="B69" s="134"/>
      <c r="C69" s="134" t="s">
        <v>503</v>
      </c>
      <c r="D69" s="138" t="s">
        <v>471</v>
      </c>
      <c r="E69" s="133" t="s">
        <v>45</v>
      </c>
      <c r="F69" s="139" t="s">
        <v>1012</v>
      </c>
      <c r="G69" s="138" t="s">
        <v>1397</v>
      </c>
      <c r="H69" s="164">
        <v>4</v>
      </c>
      <c r="I69" s="175" t="s">
        <v>527</v>
      </c>
      <c r="J69" s="176">
        <v>33</v>
      </c>
      <c r="K69" s="168" t="s">
        <v>1407</v>
      </c>
      <c r="L69" s="165"/>
      <c r="M69" s="165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>
        <v>33</v>
      </c>
      <c r="AC69" s="164"/>
      <c r="AD69" s="164">
        <v>33</v>
      </c>
      <c r="AE69" s="164"/>
      <c r="AF69" s="164">
        <v>33</v>
      </c>
      <c r="AG69" s="164"/>
      <c r="AH69" s="164">
        <v>33</v>
      </c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</row>
    <row r="70" spans="1:51" ht="14.25" customHeight="1">
      <c r="A70" s="161">
        <v>66</v>
      </c>
      <c r="B70" s="134"/>
      <c r="C70" s="134" t="s">
        <v>444</v>
      </c>
      <c r="D70" s="140" t="s">
        <v>251</v>
      </c>
      <c r="E70" s="133" t="s">
        <v>45</v>
      </c>
      <c r="F70" s="140" t="s">
        <v>15</v>
      </c>
      <c r="G70" s="195" t="s">
        <v>285</v>
      </c>
      <c r="H70" s="177">
        <v>3</v>
      </c>
      <c r="I70" s="177" t="s">
        <v>352</v>
      </c>
      <c r="J70" s="178">
        <v>53</v>
      </c>
      <c r="K70" s="168" t="s">
        <v>1408</v>
      </c>
      <c r="L70" s="165"/>
      <c r="M70" s="165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>
        <v>53</v>
      </c>
      <c r="AE70" s="164"/>
      <c r="AF70" s="164">
        <v>53</v>
      </c>
      <c r="AG70" s="164"/>
      <c r="AH70" s="164">
        <v>53</v>
      </c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</row>
    <row r="71" spans="1:51" ht="14.25" customHeight="1">
      <c r="A71" s="161">
        <v>67</v>
      </c>
      <c r="B71" s="134"/>
      <c r="C71" s="134" t="s">
        <v>601</v>
      </c>
      <c r="D71" s="142" t="s">
        <v>590</v>
      </c>
      <c r="E71" s="133" t="s">
        <v>45</v>
      </c>
      <c r="F71" s="142" t="s">
        <v>15</v>
      </c>
      <c r="G71" s="142" t="s">
        <v>632</v>
      </c>
      <c r="H71" s="170">
        <v>2</v>
      </c>
      <c r="I71" s="172" t="s">
        <v>96</v>
      </c>
      <c r="J71" s="173">
        <v>36</v>
      </c>
      <c r="K71" s="168" t="s">
        <v>1408</v>
      </c>
      <c r="L71" s="165"/>
      <c r="M71" s="165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>
        <v>36</v>
      </c>
      <c r="AE71" s="164"/>
      <c r="AF71" s="164">
        <v>36</v>
      </c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</row>
    <row r="72" spans="1:51" ht="14.25" customHeight="1">
      <c r="A72" s="161">
        <v>68</v>
      </c>
      <c r="B72" s="134"/>
      <c r="C72" s="134" t="s">
        <v>713</v>
      </c>
      <c r="D72" s="134" t="s">
        <v>712</v>
      </c>
      <c r="E72" s="133" t="s">
        <v>45</v>
      </c>
      <c r="F72" s="142" t="s">
        <v>504</v>
      </c>
      <c r="G72" s="142" t="s">
        <v>715</v>
      </c>
      <c r="H72" s="170">
        <v>2</v>
      </c>
      <c r="I72" s="171" t="s">
        <v>717</v>
      </c>
      <c r="J72" s="173">
        <v>28</v>
      </c>
      <c r="K72" s="168" t="s">
        <v>1408</v>
      </c>
      <c r="L72" s="165"/>
      <c r="M72" s="165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>
        <v>28</v>
      </c>
      <c r="AE72" s="164">
        <v>28</v>
      </c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</row>
    <row r="73" spans="1:51" ht="14.25" customHeight="1">
      <c r="A73" s="161">
        <v>69</v>
      </c>
      <c r="B73" s="134"/>
      <c r="C73" s="134" t="s">
        <v>444</v>
      </c>
      <c r="D73" s="140" t="s">
        <v>252</v>
      </c>
      <c r="E73" s="133" t="s">
        <v>45</v>
      </c>
      <c r="F73" s="140" t="s">
        <v>15</v>
      </c>
      <c r="G73" s="195" t="s">
        <v>285</v>
      </c>
      <c r="H73" s="177">
        <v>3</v>
      </c>
      <c r="I73" s="177" t="s">
        <v>353</v>
      </c>
      <c r="J73" s="178">
        <v>50</v>
      </c>
      <c r="K73" s="155" t="s">
        <v>1420</v>
      </c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>
        <v>50</v>
      </c>
      <c r="AF73" s="164"/>
      <c r="AG73" s="164">
        <v>50</v>
      </c>
      <c r="AH73" s="164"/>
      <c r="AI73" s="164">
        <v>50</v>
      </c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</row>
    <row r="74" spans="1:51" ht="14.25" customHeight="1">
      <c r="A74" s="161">
        <v>70</v>
      </c>
      <c r="B74" s="134"/>
      <c r="C74" s="134" t="s">
        <v>601</v>
      </c>
      <c r="D74" s="142" t="s">
        <v>588</v>
      </c>
      <c r="E74" s="133" t="s">
        <v>45</v>
      </c>
      <c r="F74" s="142" t="s">
        <v>15</v>
      </c>
      <c r="G74" s="142" t="s">
        <v>632</v>
      </c>
      <c r="H74" s="170">
        <v>2</v>
      </c>
      <c r="I74" s="172" t="s">
        <v>97</v>
      </c>
      <c r="J74" s="173">
        <v>38</v>
      </c>
      <c r="K74" s="155" t="s">
        <v>1420</v>
      </c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>
        <v>38</v>
      </c>
      <c r="AF74" s="164"/>
      <c r="AG74" s="164">
        <v>38</v>
      </c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</row>
    <row r="75" spans="1:51" ht="14.25" customHeight="1">
      <c r="A75" s="161">
        <v>71</v>
      </c>
      <c r="B75" s="134"/>
      <c r="C75" s="134" t="s">
        <v>120</v>
      </c>
      <c r="D75" s="133" t="s">
        <v>152</v>
      </c>
      <c r="E75" s="133" t="s">
        <v>45</v>
      </c>
      <c r="F75" s="133" t="s">
        <v>15</v>
      </c>
      <c r="G75" s="133" t="s">
        <v>189</v>
      </c>
      <c r="H75" s="208">
        <v>2</v>
      </c>
      <c r="I75" s="208" t="s">
        <v>240</v>
      </c>
      <c r="J75" s="209">
        <v>36</v>
      </c>
      <c r="K75" s="155" t="s">
        <v>1409</v>
      </c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>
        <v>36</v>
      </c>
      <c r="AG75" s="164"/>
      <c r="AH75" s="164">
        <v>36</v>
      </c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</row>
    <row r="76" spans="1:51" ht="14.25" customHeight="1">
      <c r="A76" s="161">
        <v>72</v>
      </c>
      <c r="B76" s="134"/>
      <c r="C76" s="134" t="s">
        <v>827</v>
      </c>
      <c r="D76" s="132" t="s">
        <v>62</v>
      </c>
      <c r="E76" s="133" t="s">
        <v>45</v>
      </c>
      <c r="F76" s="142" t="s">
        <v>1014</v>
      </c>
      <c r="G76" s="132" t="s">
        <v>771</v>
      </c>
      <c r="H76" s="207">
        <v>2</v>
      </c>
      <c r="I76" s="207" t="s">
        <v>819</v>
      </c>
      <c r="J76" s="206">
        <v>19</v>
      </c>
      <c r="K76" s="155" t="s">
        <v>1409</v>
      </c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>
        <v>19</v>
      </c>
      <c r="AG76" s="164"/>
      <c r="AH76" s="164">
        <v>19</v>
      </c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</row>
    <row r="77" spans="1:51" ht="14.25" customHeight="1">
      <c r="A77" s="161">
        <v>73</v>
      </c>
      <c r="B77" s="134"/>
      <c r="C77" s="134" t="s">
        <v>827</v>
      </c>
      <c r="D77" s="142" t="s">
        <v>62</v>
      </c>
      <c r="E77" s="133" t="s">
        <v>45</v>
      </c>
      <c r="F77" s="142" t="s">
        <v>1012</v>
      </c>
      <c r="G77" s="142" t="s">
        <v>771</v>
      </c>
      <c r="H77" s="170">
        <v>2</v>
      </c>
      <c r="I77" s="170" t="s">
        <v>819</v>
      </c>
      <c r="J77" s="173">
        <v>20</v>
      </c>
      <c r="K77" s="164" t="s">
        <v>1409</v>
      </c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>
        <v>20</v>
      </c>
      <c r="AG77" s="164"/>
      <c r="AH77" s="164">
        <v>20</v>
      </c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</row>
    <row r="78" spans="1:51" ht="14.25" customHeight="1">
      <c r="A78" s="161">
        <v>74</v>
      </c>
      <c r="B78" s="134"/>
      <c r="C78" s="134" t="s">
        <v>120</v>
      </c>
      <c r="D78" s="133" t="s">
        <v>151</v>
      </c>
      <c r="E78" s="133" t="s">
        <v>45</v>
      </c>
      <c r="F78" s="133" t="s">
        <v>15</v>
      </c>
      <c r="G78" s="133" t="s">
        <v>189</v>
      </c>
      <c r="H78" s="208">
        <v>2</v>
      </c>
      <c r="I78" s="208" t="s">
        <v>239</v>
      </c>
      <c r="J78" s="209">
        <v>30</v>
      </c>
      <c r="K78" s="155" t="s">
        <v>1421</v>
      </c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>
        <v>30</v>
      </c>
      <c r="AH78" s="164"/>
      <c r="AI78" s="164">
        <v>30</v>
      </c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</row>
    <row r="79" spans="1:51" ht="14.25" customHeight="1">
      <c r="A79" s="161">
        <v>75</v>
      </c>
      <c r="B79" s="134"/>
      <c r="C79" s="134" t="s">
        <v>601</v>
      </c>
      <c r="D79" s="142" t="s">
        <v>588</v>
      </c>
      <c r="E79" s="133" t="s">
        <v>45</v>
      </c>
      <c r="F79" s="142" t="s">
        <v>75</v>
      </c>
      <c r="G79" s="142" t="s">
        <v>631</v>
      </c>
      <c r="H79" s="170">
        <v>3</v>
      </c>
      <c r="I79" s="172" t="s">
        <v>652</v>
      </c>
      <c r="J79" s="173">
        <v>38</v>
      </c>
      <c r="K79" s="155" t="s">
        <v>1422</v>
      </c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>
        <v>38</v>
      </c>
      <c r="AI79" s="164"/>
      <c r="AJ79" s="164">
        <v>38</v>
      </c>
      <c r="AK79" s="164"/>
      <c r="AL79" s="164">
        <v>38</v>
      </c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</row>
    <row r="80" spans="1:51" ht="14.25" customHeight="1">
      <c r="A80" s="161">
        <v>76</v>
      </c>
      <c r="B80" s="134"/>
      <c r="C80" s="134" t="s">
        <v>601</v>
      </c>
      <c r="D80" s="142" t="s">
        <v>153</v>
      </c>
      <c r="E80" s="133" t="s">
        <v>45</v>
      </c>
      <c r="F80" s="142" t="s">
        <v>75</v>
      </c>
      <c r="G80" s="142" t="s">
        <v>631</v>
      </c>
      <c r="H80" s="170">
        <v>3</v>
      </c>
      <c r="I80" s="172" t="s">
        <v>687</v>
      </c>
      <c r="J80" s="173">
        <v>30</v>
      </c>
      <c r="K80" s="155" t="s">
        <v>1423</v>
      </c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>
        <v>30</v>
      </c>
      <c r="AJ80" s="164"/>
      <c r="AK80" s="164">
        <v>30</v>
      </c>
      <c r="AL80" s="164"/>
      <c r="AM80" s="164">
        <v>30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</row>
    <row r="81" spans="1:51" ht="14.25" customHeight="1">
      <c r="A81" s="161">
        <v>77</v>
      </c>
      <c r="B81" s="134"/>
      <c r="C81" s="134" t="s">
        <v>503</v>
      </c>
      <c r="D81" s="143" t="s">
        <v>475</v>
      </c>
      <c r="E81" s="133" t="s">
        <v>45</v>
      </c>
      <c r="F81" s="139" t="s">
        <v>1012</v>
      </c>
      <c r="G81" s="138" t="s">
        <v>505</v>
      </c>
      <c r="H81" s="166">
        <v>3</v>
      </c>
      <c r="I81" s="175" t="s">
        <v>530</v>
      </c>
      <c r="J81" s="180">
        <v>33</v>
      </c>
      <c r="K81" s="155" t="s">
        <v>1424</v>
      </c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>
        <v>33</v>
      </c>
      <c r="AK81" s="164"/>
      <c r="AL81" s="164">
        <v>33</v>
      </c>
      <c r="AM81" s="164"/>
      <c r="AN81" s="164">
        <v>33</v>
      </c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</row>
    <row r="82" spans="1:51" ht="14.25" customHeight="1">
      <c r="A82" s="161">
        <v>78</v>
      </c>
      <c r="B82" s="134"/>
      <c r="C82" s="134" t="s">
        <v>601</v>
      </c>
      <c r="D82" s="148" t="s">
        <v>153</v>
      </c>
      <c r="E82" s="133" t="s">
        <v>45</v>
      </c>
      <c r="F82" s="142" t="s">
        <v>15</v>
      </c>
      <c r="G82" s="142" t="s">
        <v>632</v>
      </c>
      <c r="H82" s="170">
        <v>2</v>
      </c>
      <c r="I82" s="172" t="s">
        <v>688</v>
      </c>
      <c r="J82" s="181">
        <v>30</v>
      </c>
      <c r="K82" s="155" t="s">
        <v>1425</v>
      </c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>
        <v>30</v>
      </c>
      <c r="AL82" s="164"/>
      <c r="AM82" s="164">
        <v>30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</row>
    <row r="83" spans="1:51" ht="14.25" customHeight="1">
      <c r="A83" s="161">
        <v>79</v>
      </c>
      <c r="B83" s="134"/>
      <c r="C83" s="134" t="s">
        <v>601</v>
      </c>
      <c r="D83" s="148" t="s">
        <v>591</v>
      </c>
      <c r="E83" s="133" t="s">
        <v>45</v>
      </c>
      <c r="F83" s="142" t="s">
        <v>15</v>
      </c>
      <c r="G83" s="142" t="s">
        <v>632</v>
      </c>
      <c r="H83" s="170">
        <v>2</v>
      </c>
      <c r="I83" s="172" t="s">
        <v>693</v>
      </c>
      <c r="J83" s="181">
        <v>32</v>
      </c>
      <c r="K83" s="155" t="s">
        <v>1426</v>
      </c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>
        <v>32</v>
      </c>
      <c r="AM83" s="164"/>
      <c r="AN83" s="164">
        <v>32</v>
      </c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</row>
    <row r="84" spans="1:51" ht="14.25" customHeight="1">
      <c r="A84" s="161">
        <v>80</v>
      </c>
      <c r="B84" s="134"/>
      <c r="C84" s="134" t="s">
        <v>827</v>
      </c>
      <c r="D84" s="144" t="s">
        <v>73</v>
      </c>
      <c r="E84" s="133" t="s">
        <v>45</v>
      </c>
      <c r="F84" s="142" t="s">
        <v>504</v>
      </c>
      <c r="G84" s="132" t="s">
        <v>770</v>
      </c>
      <c r="H84" s="207">
        <v>3</v>
      </c>
      <c r="I84" s="207" t="s">
        <v>817</v>
      </c>
      <c r="J84" s="213">
        <v>39</v>
      </c>
      <c r="K84" s="155" t="s">
        <v>1426</v>
      </c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>
        <v>39</v>
      </c>
      <c r="AM84" s="164"/>
      <c r="AN84" s="164">
        <v>39</v>
      </c>
      <c r="AO84" s="164"/>
      <c r="AP84" s="164">
        <v>39</v>
      </c>
      <c r="AQ84" s="164"/>
      <c r="AR84" s="164"/>
      <c r="AS84" s="164"/>
      <c r="AT84" s="164"/>
      <c r="AU84" s="164"/>
      <c r="AV84" s="164"/>
      <c r="AW84" s="164"/>
      <c r="AX84" s="164"/>
      <c r="AY84" s="164"/>
    </row>
    <row r="85" spans="1:51" ht="14.25" customHeight="1">
      <c r="A85" s="161">
        <v>81</v>
      </c>
      <c r="B85" s="134"/>
      <c r="C85" s="134" t="s">
        <v>827</v>
      </c>
      <c r="D85" s="144" t="s">
        <v>752</v>
      </c>
      <c r="E85" s="133" t="s">
        <v>45</v>
      </c>
      <c r="F85" s="142" t="s">
        <v>15</v>
      </c>
      <c r="G85" s="132" t="s">
        <v>80</v>
      </c>
      <c r="H85" s="207">
        <v>3</v>
      </c>
      <c r="I85" s="207" t="s">
        <v>818</v>
      </c>
      <c r="J85" s="213">
        <v>29</v>
      </c>
      <c r="K85" s="155" t="s">
        <v>1427</v>
      </c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29</v>
      </c>
      <c r="AN85" s="164"/>
      <c r="AO85" s="164">
        <v>29</v>
      </c>
      <c r="AP85" s="164"/>
      <c r="AQ85" s="164">
        <v>29</v>
      </c>
      <c r="AR85" s="164"/>
      <c r="AS85" s="164"/>
      <c r="AT85" s="164"/>
      <c r="AU85" s="164"/>
      <c r="AV85" s="164"/>
      <c r="AW85" s="164"/>
      <c r="AX85" s="164"/>
      <c r="AY85" s="164"/>
    </row>
    <row r="86" spans="1:51" ht="14.25" customHeight="1">
      <c r="A86" s="161">
        <v>82</v>
      </c>
      <c r="B86" s="134"/>
      <c r="C86" s="134" t="s">
        <v>827</v>
      </c>
      <c r="D86" s="144" t="s">
        <v>68</v>
      </c>
      <c r="E86" s="133" t="s">
        <v>45</v>
      </c>
      <c r="F86" s="137" t="s">
        <v>739</v>
      </c>
      <c r="G86" s="132" t="s">
        <v>772</v>
      </c>
      <c r="H86" s="207">
        <v>4</v>
      </c>
      <c r="I86" s="207" t="s">
        <v>821</v>
      </c>
      <c r="J86" s="213">
        <v>40</v>
      </c>
      <c r="K86" s="155" t="s">
        <v>1427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40</v>
      </c>
      <c r="AN86" s="164"/>
      <c r="AO86" s="164">
        <v>40</v>
      </c>
      <c r="AP86" s="164">
        <v>40</v>
      </c>
      <c r="AQ86" s="164">
        <v>40</v>
      </c>
      <c r="AR86" s="164"/>
      <c r="AS86" s="164"/>
      <c r="AT86" s="164"/>
      <c r="AU86" s="164"/>
      <c r="AV86" s="164"/>
      <c r="AW86" s="164"/>
      <c r="AX86" s="164"/>
      <c r="AY86" s="164"/>
    </row>
    <row r="87" spans="1:51" ht="14.25" customHeight="1">
      <c r="A87" s="161">
        <v>83</v>
      </c>
      <c r="B87" s="134"/>
      <c r="C87" s="134" t="s">
        <v>503</v>
      </c>
      <c r="D87" s="143" t="s">
        <v>473</v>
      </c>
      <c r="E87" s="133" t="s">
        <v>45</v>
      </c>
      <c r="F87" s="139" t="s">
        <v>1012</v>
      </c>
      <c r="G87" s="138" t="s">
        <v>1397</v>
      </c>
      <c r="H87" s="164">
        <v>4</v>
      </c>
      <c r="I87" s="175" t="s">
        <v>529</v>
      </c>
      <c r="J87" s="180">
        <v>31</v>
      </c>
      <c r="K87" s="155" t="s">
        <v>1428</v>
      </c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>
        <v>31</v>
      </c>
      <c r="AO87" s="164"/>
      <c r="AP87" s="164">
        <v>31</v>
      </c>
      <c r="AQ87" s="164"/>
      <c r="AR87" s="164">
        <v>31</v>
      </c>
      <c r="AS87" s="164"/>
      <c r="AT87" s="164">
        <v>31</v>
      </c>
      <c r="AU87" s="164"/>
      <c r="AV87" s="164"/>
      <c r="AW87" s="164"/>
      <c r="AX87" s="164"/>
      <c r="AY87" s="164"/>
    </row>
    <row r="88" spans="1:51" ht="14.25" customHeight="1">
      <c r="A88" s="161">
        <v>84</v>
      </c>
      <c r="B88" s="134"/>
      <c r="C88" s="134" t="s">
        <v>601</v>
      </c>
      <c r="D88" s="148" t="s">
        <v>170</v>
      </c>
      <c r="E88" s="133" t="s">
        <v>45</v>
      </c>
      <c r="F88" s="142" t="s">
        <v>75</v>
      </c>
      <c r="G88" s="142" t="s">
        <v>640</v>
      </c>
      <c r="H88" s="170">
        <v>2</v>
      </c>
      <c r="I88" s="172" t="s">
        <v>703</v>
      </c>
      <c r="J88" s="181">
        <v>38</v>
      </c>
      <c r="K88" s="164" t="s">
        <v>1429</v>
      </c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>
        <v>38</v>
      </c>
      <c r="AQ88" s="164"/>
      <c r="AR88" s="164">
        <v>38</v>
      </c>
      <c r="AS88" s="164"/>
      <c r="AT88" s="164"/>
      <c r="AU88" s="164"/>
      <c r="AV88" s="164"/>
      <c r="AW88" s="164"/>
      <c r="AX88" s="164"/>
      <c r="AY88" s="164"/>
    </row>
    <row r="89" spans="1:51" ht="14.25" customHeight="1">
      <c r="A89" s="161">
        <v>85</v>
      </c>
      <c r="B89" s="134"/>
      <c r="C89" s="134" t="s">
        <v>601</v>
      </c>
      <c r="D89" s="148" t="s">
        <v>589</v>
      </c>
      <c r="E89" s="133" t="s">
        <v>45</v>
      </c>
      <c r="F89" s="142" t="s">
        <v>75</v>
      </c>
      <c r="G89" s="142" t="s">
        <v>631</v>
      </c>
      <c r="H89" s="170">
        <v>3</v>
      </c>
      <c r="I89" s="172" t="s">
        <v>689</v>
      </c>
      <c r="J89" s="181">
        <v>36</v>
      </c>
      <c r="K89" s="164" t="s">
        <v>1430</v>
      </c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>
        <v>36</v>
      </c>
      <c r="AR89" s="164"/>
      <c r="AS89" s="164">
        <v>36</v>
      </c>
      <c r="AT89" s="164"/>
      <c r="AU89" s="164">
        <v>36</v>
      </c>
      <c r="AV89" s="164"/>
      <c r="AW89" s="164"/>
      <c r="AX89" s="164"/>
      <c r="AY89" s="164"/>
    </row>
    <row r="90" spans="1:51" ht="14.25" customHeight="1">
      <c r="A90" s="161">
        <v>86</v>
      </c>
      <c r="B90" s="134"/>
      <c r="C90" s="134" t="s">
        <v>827</v>
      </c>
      <c r="D90" s="144" t="s">
        <v>753</v>
      </c>
      <c r="E90" s="133" t="s">
        <v>45</v>
      </c>
      <c r="F90" s="142" t="s">
        <v>1015</v>
      </c>
      <c r="G90" s="132" t="s">
        <v>774</v>
      </c>
      <c r="H90" s="207">
        <v>2</v>
      </c>
      <c r="I90" s="207" t="s">
        <v>825</v>
      </c>
      <c r="J90" s="213">
        <v>32</v>
      </c>
      <c r="K90" s="168" t="s">
        <v>1431</v>
      </c>
      <c r="L90" s="165"/>
      <c r="M90" s="165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>
        <v>32</v>
      </c>
      <c r="AS90" s="164"/>
      <c r="AT90" s="164">
        <v>32</v>
      </c>
      <c r="AU90" s="164"/>
      <c r="AV90" s="164"/>
      <c r="AW90" s="164"/>
      <c r="AX90" s="164"/>
      <c r="AY90" s="164"/>
    </row>
    <row r="91" spans="1:51" ht="14.25" customHeight="1">
      <c r="A91" s="161">
        <v>87</v>
      </c>
      <c r="B91" s="134"/>
      <c r="C91" s="134" t="s">
        <v>601</v>
      </c>
      <c r="D91" s="148" t="s">
        <v>589</v>
      </c>
      <c r="E91" s="133" t="s">
        <v>45</v>
      </c>
      <c r="F91" s="142" t="s">
        <v>15</v>
      </c>
      <c r="G91" s="142" t="s">
        <v>632</v>
      </c>
      <c r="H91" s="170">
        <v>2</v>
      </c>
      <c r="I91" s="172" t="s">
        <v>690</v>
      </c>
      <c r="J91" s="181">
        <v>36</v>
      </c>
      <c r="K91" s="168" t="s">
        <v>1432</v>
      </c>
      <c r="L91" s="165"/>
      <c r="M91" s="165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>
        <v>36</v>
      </c>
      <c r="AT91" s="164"/>
      <c r="AU91" s="164">
        <v>36</v>
      </c>
      <c r="AV91" s="164"/>
      <c r="AW91" s="164"/>
      <c r="AX91" s="164"/>
      <c r="AY91" s="164"/>
    </row>
    <row r="92" spans="1:51" ht="14.25" customHeight="1">
      <c r="A92" s="161">
        <v>88</v>
      </c>
      <c r="B92" s="134"/>
      <c r="C92" s="134" t="s">
        <v>827</v>
      </c>
      <c r="D92" s="144" t="s">
        <v>753</v>
      </c>
      <c r="E92" s="133" t="s">
        <v>45</v>
      </c>
      <c r="F92" s="142" t="s">
        <v>1013</v>
      </c>
      <c r="G92" s="132" t="s">
        <v>774</v>
      </c>
      <c r="H92" s="207">
        <v>2</v>
      </c>
      <c r="I92" s="207" t="s">
        <v>826</v>
      </c>
      <c r="J92" s="213">
        <v>32</v>
      </c>
      <c r="K92" s="168" t="s">
        <v>1433</v>
      </c>
      <c r="L92" s="165"/>
      <c r="M92" s="165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>
        <v>32</v>
      </c>
      <c r="AW92" s="164"/>
      <c r="AX92" s="164">
        <v>32</v>
      </c>
      <c r="AY92" s="164"/>
    </row>
    <row r="93" spans="1:51" s="169" customFormat="1" ht="14.25" customHeight="1">
      <c r="A93" s="319" t="s">
        <v>1482</v>
      </c>
      <c r="B93" s="320"/>
      <c r="C93" s="320"/>
      <c r="D93" s="320"/>
      <c r="E93" s="320"/>
      <c r="F93" s="320"/>
      <c r="G93" s="321"/>
      <c r="H93" s="207"/>
      <c r="I93" s="207"/>
      <c r="J93" s="164">
        <f>SUM(J54:J92)</f>
        <v>1282</v>
      </c>
      <c r="K93" s="164">
        <f>SUM(K54:K92)</f>
        <v>0</v>
      </c>
      <c r="L93" s="164">
        <f>SUM(L54:L92)</f>
        <v>33</v>
      </c>
      <c r="M93" s="164">
        <f t="shared" ref="M93:AY93" si="1">SUM(M54:M92)</f>
        <v>0</v>
      </c>
      <c r="N93" s="164">
        <f t="shared" si="1"/>
        <v>65</v>
      </c>
      <c r="O93" s="164">
        <f t="shared" si="1"/>
        <v>0</v>
      </c>
      <c r="P93" s="164">
        <f t="shared" si="1"/>
        <v>103</v>
      </c>
      <c r="Q93" s="164">
        <f t="shared" si="1"/>
        <v>30</v>
      </c>
      <c r="R93" s="164">
        <f t="shared" si="1"/>
        <v>70</v>
      </c>
      <c r="S93" s="164">
        <f t="shared" si="1"/>
        <v>30</v>
      </c>
      <c r="T93" s="164">
        <f t="shared" si="1"/>
        <v>105</v>
      </c>
      <c r="U93" s="164">
        <f t="shared" si="1"/>
        <v>30</v>
      </c>
      <c r="V93" s="164">
        <f t="shared" si="1"/>
        <v>105</v>
      </c>
      <c r="W93" s="164">
        <f t="shared" si="1"/>
        <v>0</v>
      </c>
      <c r="X93" s="164">
        <f t="shared" si="1"/>
        <v>191</v>
      </c>
      <c r="Y93" s="164">
        <f t="shared" si="1"/>
        <v>145</v>
      </c>
      <c r="Z93" s="164">
        <f t="shared" si="1"/>
        <v>180</v>
      </c>
      <c r="AA93" s="164">
        <f t="shared" si="1"/>
        <v>174</v>
      </c>
      <c r="AB93" s="164">
        <f t="shared" si="1"/>
        <v>249</v>
      </c>
      <c r="AC93" s="164">
        <f t="shared" si="1"/>
        <v>187</v>
      </c>
      <c r="AD93" s="164">
        <f t="shared" si="1"/>
        <v>245</v>
      </c>
      <c r="AE93" s="164">
        <f t="shared" si="1"/>
        <v>177</v>
      </c>
      <c r="AF93" s="164">
        <f t="shared" si="1"/>
        <v>233</v>
      </c>
      <c r="AG93" s="164">
        <f t="shared" si="1"/>
        <v>118</v>
      </c>
      <c r="AH93" s="164">
        <f t="shared" si="1"/>
        <v>199</v>
      </c>
      <c r="AI93" s="164">
        <f t="shared" si="1"/>
        <v>110</v>
      </c>
      <c r="AJ93" s="164">
        <f t="shared" si="1"/>
        <v>71</v>
      </c>
      <c r="AK93" s="164">
        <f t="shared" si="1"/>
        <v>60</v>
      </c>
      <c r="AL93" s="164">
        <f t="shared" si="1"/>
        <v>142</v>
      </c>
      <c r="AM93" s="164">
        <f t="shared" si="1"/>
        <v>129</v>
      </c>
      <c r="AN93" s="164">
        <f t="shared" si="1"/>
        <v>135</v>
      </c>
      <c r="AO93" s="164">
        <f t="shared" si="1"/>
        <v>69</v>
      </c>
      <c r="AP93" s="164">
        <f t="shared" si="1"/>
        <v>148</v>
      </c>
      <c r="AQ93" s="164">
        <f t="shared" si="1"/>
        <v>105</v>
      </c>
      <c r="AR93" s="164">
        <f t="shared" si="1"/>
        <v>101</v>
      </c>
      <c r="AS93" s="164">
        <f t="shared" si="1"/>
        <v>72</v>
      </c>
      <c r="AT93" s="164">
        <f t="shared" si="1"/>
        <v>63</v>
      </c>
      <c r="AU93" s="164">
        <f t="shared" si="1"/>
        <v>72</v>
      </c>
      <c r="AV93" s="164">
        <f t="shared" si="1"/>
        <v>32</v>
      </c>
      <c r="AW93" s="164">
        <f t="shared" si="1"/>
        <v>0</v>
      </c>
      <c r="AX93" s="164">
        <f t="shared" si="1"/>
        <v>32</v>
      </c>
      <c r="AY93" s="164">
        <f t="shared" si="1"/>
        <v>0</v>
      </c>
    </row>
    <row r="94" spans="1:51" ht="14.25" customHeight="1">
      <c r="A94" s="161">
        <v>89</v>
      </c>
      <c r="B94" s="134"/>
      <c r="C94" s="134" t="s">
        <v>601</v>
      </c>
      <c r="D94" s="148" t="s">
        <v>170</v>
      </c>
      <c r="E94" s="133" t="s">
        <v>113</v>
      </c>
      <c r="F94" s="142" t="s">
        <v>1030</v>
      </c>
      <c r="G94" s="142" t="s">
        <v>1084</v>
      </c>
      <c r="H94" s="170">
        <v>2</v>
      </c>
      <c r="I94" s="172" t="s">
        <v>1086</v>
      </c>
      <c r="J94" s="181">
        <v>38</v>
      </c>
      <c r="K94" s="165" t="s">
        <v>1434</v>
      </c>
      <c r="L94" s="165"/>
      <c r="M94" s="165"/>
      <c r="N94" s="164"/>
      <c r="O94" s="164">
        <v>38</v>
      </c>
      <c r="P94" s="164"/>
      <c r="Q94" s="164">
        <v>38</v>
      </c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</row>
    <row r="95" spans="1:51" ht="14.25" customHeight="1">
      <c r="A95" s="161">
        <v>90</v>
      </c>
      <c r="B95" s="134"/>
      <c r="C95" s="134" t="s">
        <v>601</v>
      </c>
      <c r="D95" s="148" t="s">
        <v>591</v>
      </c>
      <c r="E95" s="133" t="s">
        <v>126</v>
      </c>
      <c r="F95" s="142" t="s">
        <v>1030</v>
      </c>
      <c r="G95" s="142" t="s">
        <v>631</v>
      </c>
      <c r="H95" s="170">
        <v>3</v>
      </c>
      <c r="I95" s="172" t="s">
        <v>692</v>
      </c>
      <c r="J95" s="181">
        <v>32</v>
      </c>
      <c r="K95" s="168" t="s">
        <v>1410</v>
      </c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>
        <v>32</v>
      </c>
      <c r="AK95" s="165"/>
      <c r="AL95" s="165">
        <v>32</v>
      </c>
      <c r="AM95" s="165"/>
      <c r="AN95" s="165">
        <v>32</v>
      </c>
      <c r="AO95" s="165"/>
      <c r="AP95" s="165"/>
      <c r="AQ95" s="165"/>
      <c r="AR95" s="164"/>
      <c r="AS95" s="164"/>
      <c r="AT95" s="164"/>
      <c r="AU95" s="164"/>
      <c r="AV95" s="164"/>
      <c r="AW95" s="164"/>
      <c r="AX95" s="164"/>
      <c r="AY95" s="164"/>
    </row>
    <row r="96" spans="1:51" ht="14.25" customHeight="1">
      <c r="A96" s="161">
        <v>91</v>
      </c>
      <c r="B96" s="134"/>
      <c r="C96" s="134" t="s">
        <v>827</v>
      </c>
      <c r="D96" s="144" t="s">
        <v>48</v>
      </c>
      <c r="E96" s="142" t="s">
        <v>113</v>
      </c>
      <c r="F96" s="142" t="s">
        <v>758</v>
      </c>
      <c r="G96" s="132" t="s">
        <v>759</v>
      </c>
      <c r="H96" s="207">
        <v>1</v>
      </c>
      <c r="I96" s="207" t="s">
        <v>779</v>
      </c>
      <c r="J96" s="213">
        <v>24</v>
      </c>
      <c r="K96" s="168" t="s">
        <v>1413</v>
      </c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>
        <v>24</v>
      </c>
      <c r="AQ96" s="165"/>
      <c r="AR96" s="164"/>
      <c r="AS96" s="164"/>
      <c r="AT96" s="164"/>
      <c r="AU96" s="164"/>
      <c r="AV96" s="164"/>
      <c r="AW96" s="164"/>
      <c r="AX96" s="164"/>
      <c r="AY96" s="164"/>
    </row>
    <row r="97" spans="1:51" ht="14.25" customHeight="1">
      <c r="A97" s="161">
        <v>92</v>
      </c>
      <c r="B97" s="134"/>
      <c r="C97" s="134" t="s">
        <v>827</v>
      </c>
      <c r="D97" s="144" t="s">
        <v>52</v>
      </c>
      <c r="E97" s="142" t="s">
        <v>113</v>
      </c>
      <c r="F97" s="142" t="s">
        <v>758</v>
      </c>
      <c r="G97" s="132" t="s">
        <v>759</v>
      </c>
      <c r="H97" s="207">
        <v>1</v>
      </c>
      <c r="I97" s="207" t="s">
        <v>780</v>
      </c>
      <c r="J97" s="213">
        <v>44</v>
      </c>
      <c r="K97" s="168" t="s">
        <v>1414</v>
      </c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4">
        <v>44</v>
      </c>
      <c r="AS97" s="164"/>
      <c r="AT97" s="164"/>
      <c r="AU97" s="164"/>
      <c r="AV97" s="164"/>
      <c r="AW97" s="164"/>
      <c r="AX97" s="164"/>
      <c r="AY97" s="164"/>
    </row>
    <row r="98" spans="1:51" ht="14.25" customHeight="1">
      <c r="A98" s="161">
        <v>93</v>
      </c>
      <c r="B98" s="134"/>
      <c r="C98" s="134" t="s">
        <v>827</v>
      </c>
      <c r="D98" s="144" t="s">
        <v>47</v>
      </c>
      <c r="E98" s="142" t="s">
        <v>113</v>
      </c>
      <c r="F98" s="142" t="s">
        <v>758</v>
      </c>
      <c r="G98" s="132" t="s">
        <v>759</v>
      </c>
      <c r="H98" s="207">
        <v>1</v>
      </c>
      <c r="I98" s="207" t="s">
        <v>781</v>
      </c>
      <c r="J98" s="213">
        <v>45</v>
      </c>
      <c r="K98" s="168" t="s">
        <v>1435</v>
      </c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4"/>
      <c r="AS98" s="164">
        <v>45</v>
      </c>
      <c r="AT98" s="164"/>
      <c r="AU98" s="164"/>
      <c r="AV98" s="164"/>
      <c r="AW98" s="164"/>
      <c r="AX98" s="164"/>
      <c r="AY98" s="164"/>
    </row>
    <row r="99" spans="1:51" ht="14.25" customHeight="1">
      <c r="A99" s="161">
        <v>94</v>
      </c>
      <c r="B99" s="134"/>
      <c r="C99" s="134" t="s">
        <v>827</v>
      </c>
      <c r="D99" s="144" t="s">
        <v>50</v>
      </c>
      <c r="E99" s="142" t="s">
        <v>113</v>
      </c>
      <c r="F99" s="142" t="s">
        <v>758</v>
      </c>
      <c r="G99" s="132" t="s">
        <v>759</v>
      </c>
      <c r="H99" s="207">
        <v>1</v>
      </c>
      <c r="I99" s="207" t="s">
        <v>782</v>
      </c>
      <c r="J99" s="213">
        <v>46</v>
      </c>
      <c r="K99" s="168" t="s">
        <v>1436</v>
      </c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>
        <v>46</v>
      </c>
      <c r="AU99" s="164"/>
      <c r="AV99" s="164"/>
      <c r="AW99" s="164"/>
      <c r="AX99" s="164"/>
      <c r="AY99" s="164"/>
    </row>
    <row r="100" spans="1:51" ht="14.25" customHeight="1">
      <c r="A100" s="161">
        <v>95</v>
      </c>
      <c r="B100" s="134"/>
      <c r="C100" s="134" t="s">
        <v>827</v>
      </c>
      <c r="D100" s="144" t="s">
        <v>51</v>
      </c>
      <c r="E100" s="142" t="s">
        <v>113</v>
      </c>
      <c r="F100" s="142" t="s">
        <v>758</v>
      </c>
      <c r="G100" s="132" t="s">
        <v>759</v>
      </c>
      <c r="H100" s="207">
        <v>1</v>
      </c>
      <c r="I100" s="207" t="s">
        <v>783</v>
      </c>
      <c r="J100" s="213">
        <v>44</v>
      </c>
      <c r="K100" s="168" t="s">
        <v>1415</v>
      </c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>
        <v>44</v>
      </c>
      <c r="AV100" s="164"/>
      <c r="AW100" s="164"/>
      <c r="AX100" s="164"/>
      <c r="AY100" s="164"/>
    </row>
    <row r="101" spans="1:51" ht="14.25" customHeight="1">
      <c r="A101" s="161">
        <v>96</v>
      </c>
      <c r="B101" s="134"/>
      <c r="C101" s="134" t="s">
        <v>827</v>
      </c>
      <c r="D101" s="144" t="s">
        <v>46</v>
      </c>
      <c r="E101" s="142" t="s">
        <v>113</v>
      </c>
      <c r="F101" s="142" t="s">
        <v>758</v>
      </c>
      <c r="G101" s="132" t="s">
        <v>759</v>
      </c>
      <c r="H101" s="207">
        <v>1</v>
      </c>
      <c r="I101" s="207" t="s">
        <v>784</v>
      </c>
      <c r="J101" s="213">
        <v>42</v>
      </c>
      <c r="K101" s="168" t="s">
        <v>1433</v>
      </c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>
        <v>42</v>
      </c>
      <c r="AW101" s="164"/>
      <c r="AX101" s="164"/>
      <c r="AY101" s="164"/>
    </row>
    <row r="102" spans="1:51" ht="14.25" customHeight="1">
      <c r="A102" s="161">
        <v>97</v>
      </c>
      <c r="B102" s="134"/>
      <c r="C102" s="134" t="s">
        <v>827</v>
      </c>
      <c r="D102" s="144" t="s">
        <v>49</v>
      </c>
      <c r="E102" s="142" t="s">
        <v>113</v>
      </c>
      <c r="F102" s="142" t="s">
        <v>758</v>
      </c>
      <c r="G102" s="132" t="s">
        <v>759</v>
      </c>
      <c r="H102" s="207">
        <v>1</v>
      </c>
      <c r="I102" s="207" t="s">
        <v>785</v>
      </c>
      <c r="J102" s="213">
        <v>41</v>
      </c>
      <c r="K102" s="168" t="s">
        <v>1437</v>
      </c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>
        <v>42</v>
      </c>
      <c r="AX102" s="164"/>
      <c r="AY102" s="164"/>
    </row>
    <row r="103" spans="1:51" s="169" customFormat="1" ht="14.25" customHeight="1">
      <c r="A103" s="319" t="s">
        <v>1481</v>
      </c>
      <c r="B103" s="320"/>
      <c r="C103" s="320"/>
      <c r="D103" s="320"/>
      <c r="E103" s="320"/>
      <c r="F103" s="320"/>
      <c r="G103" s="321"/>
      <c r="H103" s="207"/>
      <c r="I103" s="207"/>
      <c r="J103" s="164">
        <f>SUM(J94:J102)</f>
        <v>356</v>
      </c>
      <c r="K103" s="164">
        <f>SUM(K93:K102)</f>
        <v>0</v>
      </c>
      <c r="L103" s="164">
        <f>SUM(L93:L102)</f>
        <v>33</v>
      </c>
      <c r="M103" s="164">
        <f t="shared" ref="M103:AY103" si="2">SUM(M93:M102)</f>
        <v>0</v>
      </c>
      <c r="N103" s="164">
        <f t="shared" si="2"/>
        <v>65</v>
      </c>
      <c r="O103" s="164">
        <f t="shared" si="2"/>
        <v>38</v>
      </c>
      <c r="P103" s="164">
        <f t="shared" si="2"/>
        <v>103</v>
      </c>
      <c r="Q103" s="164">
        <f t="shared" si="2"/>
        <v>68</v>
      </c>
      <c r="R103" s="164">
        <f t="shared" si="2"/>
        <v>70</v>
      </c>
      <c r="S103" s="164">
        <f t="shared" si="2"/>
        <v>30</v>
      </c>
      <c r="T103" s="164">
        <f t="shared" si="2"/>
        <v>105</v>
      </c>
      <c r="U103" s="164">
        <f t="shared" si="2"/>
        <v>30</v>
      </c>
      <c r="V103" s="164">
        <f t="shared" si="2"/>
        <v>105</v>
      </c>
      <c r="W103" s="164">
        <f t="shared" si="2"/>
        <v>0</v>
      </c>
      <c r="X103" s="164">
        <f t="shared" si="2"/>
        <v>191</v>
      </c>
      <c r="Y103" s="164">
        <f t="shared" si="2"/>
        <v>145</v>
      </c>
      <c r="Z103" s="164">
        <f t="shared" si="2"/>
        <v>180</v>
      </c>
      <c r="AA103" s="164">
        <f t="shared" si="2"/>
        <v>174</v>
      </c>
      <c r="AB103" s="164">
        <f t="shared" si="2"/>
        <v>249</v>
      </c>
      <c r="AC103" s="164">
        <f t="shared" si="2"/>
        <v>187</v>
      </c>
      <c r="AD103" s="164">
        <f t="shared" si="2"/>
        <v>245</v>
      </c>
      <c r="AE103" s="164">
        <f t="shared" si="2"/>
        <v>177</v>
      </c>
      <c r="AF103" s="164">
        <f t="shared" si="2"/>
        <v>233</v>
      </c>
      <c r="AG103" s="164">
        <f t="shared" si="2"/>
        <v>118</v>
      </c>
      <c r="AH103" s="164">
        <f t="shared" si="2"/>
        <v>199</v>
      </c>
      <c r="AI103" s="164">
        <f t="shared" si="2"/>
        <v>110</v>
      </c>
      <c r="AJ103" s="164">
        <f t="shared" si="2"/>
        <v>103</v>
      </c>
      <c r="AK103" s="164">
        <f t="shared" si="2"/>
        <v>60</v>
      </c>
      <c r="AL103" s="164">
        <f t="shared" si="2"/>
        <v>174</v>
      </c>
      <c r="AM103" s="164">
        <f t="shared" si="2"/>
        <v>129</v>
      </c>
      <c r="AN103" s="164">
        <f t="shared" si="2"/>
        <v>167</v>
      </c>
      <c r="AO103" s="164">
        <f t="shared" si="2"/>
        <v>69</v>
      </c>
      <c r="AP103" s="164">
        <f t="shared" si="2"/>
        <v>172</v>
      </c>
      <c r="AQ103" s="164">
        <f t="shared" si="2"/>
        <v>105</v>
      </c>
      <c r="AR103" s="164">
        <f t="shared" si="2"/>
        <v>145</v>
      </c>
      <c r="AS103" s="164">
        <f t="shared" si="2"/>
        <v>117</v>
      </c>
      <c r="AT103" s="164">
        <f t="shared" si="2"/>
        <v>109</v>
      </c>
      <c r="AU103" s="164">
        <f t="shared" si="2"/>
        <v>116</v>
      </c>
      <c r="AV103" s="164">
        <f t="shared" si="2"/>
        <v>74</v>
      </c>
      <c r="AW103" s="164">
        <f t="shared" si="2"/>
        <v>42</v>
      </c>
      <c r="AX103" s="164">
        <f t="shared" si="2"/>
        <v>32</v>
      </c>
      <c r="AY103" s="164">
        <f t="shared" si="2"/>
        <v>0</v>
      </c>
    </row>
    <row r="104" spans="1:51" ht="14.25" customHeight="1">
      <c r="A104" s="161">
        <v>98</v>
      </c>
      <c r="B104" s="134"/>
      <c r="C104" s="134" t="s">
        <v>601</v>
      </c>
      <c r="D104" s="148" t="s">
        <v>144</v>
      </c>
      <c r="E104" s="133" t="s">
        <v>30</v>
      </c>
      <c r="F104" s="142" t="s">
        <v>42</v>
      </c>
      <c r="G104" s="142" t="s">
        <v>633</v>
      </c>
      <c r="H104" s="170">
        <v>3</v>
      </c>
      <c r="I104" s="172" t="s">
        <v>694</v>
      </c>
      <c r="J104" s="181">
        <v>36</v>
      </c>
      <c r="K104" s="155" t="s">
        <v>1402</v>
      </c>
      <c r="L104" s="164"/>
      <c r="M104" s="164"/>
      <c r="N104" s="164"/>
      <c r="O104" s="164"/>
      <c r="P104" s="164">
        <v>36</v>
      </c>
      <c r="Q104" s="164"/>
      <c r="R104" s="164">
        <v>36</v>
      </c>
      <c r="S104" s="164"/>
      <c r="T104" s="164">
        <v>36</v>
      </c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</row>
    <row r="105" spans="1:51" ht="14.25" customHeight="1">
      <c r="A105" s="161">
        <v>99</v>
      </c>
      <c r="B105" s="134"/>
      <c r="C105" s="134" t="s">
        <v>827</v>
      </c>
      <c r="D105" s="144" t="s">
        <v>58</v>
      </c>
      <c r="E105" s="142" t="s">
        <v>36</v>
      </c>
      <c r="F105" s="142" t="s">
        <v>37</v>
      </c>
      <c r="G105" s="132" t="s">
        <v>117</v>
      </c>
      <c r="H105" s="207">
        <v>2</v>
      </c>
      <c r="I105" s="207" t="s">
        <v>788</v>
      </c>
      <c r="J105" s="213">
        <v>47</v>
      </c>
      <c r="K105" s="155" t="s">
        <v>1402</v>
      </c>
      <c r="L105" s="164"/>
      <c r="M105" s="164"/>
      <c r="N105" s="164"/>
      <c r="O105" s="164"/>
      <c r="P105" s="164">
        <v>47</v>
      </c>
      <c r="Q105" s="164">
        <v>47</v>
      </c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</row>
    <row r="106" spans="1:51" ht="14.25" customHeight="1">
      <c r="A106" s="161">
        <v>100</v>
      </c>
      <c r="B106" s="134"/>
      <c r="C106" s="134" t="s">
        <v>827</v>
      </c>
      <c r="D106" s="144" t="s">
        <v>59</v>
      </c>
      <c r="E106" s="148" t="s">
        <v>36</v>
      </c>
      <c r="F106" s="148" t="s">
        <v>37</v>
      </c>
      <c r="G106" s="144" t="s">
        <v>117</v>
      </c>
      <c r="H106" s="214">
        <v>1</v>
      </c>
      <c r="I106" s="207" t="s">
        <v>789</v>
      </c>
      <c r="J106" s="215">
        <v>39</v>
      </c>
      <c r="K106" s="155" t="s">
        <v>1403</v>
      </c>
      <c r="L106" s="164"/>
      <c r="M106" s="164"/>
      <c r="N106" s="164"/>
      <c r="O106" s="164"/>
      <c r="P106" s="164"/>
      <c r="Q106" s="164"/>
      <c r="R106" s="164">
        <v>39</v>
      </c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</row>
    <row r="107" spans="1:51" ht="14.25" customHeight="1">
      <c r="A107" s="161">
        <v>101</v>
      </c>
      <c r="B107" s="134"/>
      <c r="C107" s="134" t="s">
        <v>827</v>
      </c>
      <c r="D107" s="144" t="s">
        <v>53</v>
      </c>
      <c r="E107" s="148" t="s">
        <v>36</v>
      </c>
      <c r="F107" s="148" t="s">
        <v>37</v>
      </c>
      <c r="G107" s="144" t="s">
        <v>117</v>
      </c>
      <c r="H107" s="214">
        <v>2</v>
      </c>
      <c r="I107" s="207" t="s">
        <v>790</v>
      </c>
      <c r="J107" s="215">
        <v>36</v>
      </c>
      <c r="K107" s="155" t="s">
        <v>1438</v>
      </c>
      <c r="L107" s="164"/>
      <c r="M107" s="164"/>
      <c r="N107" s="164"/>
      <c r="O107" s="164"/>
      <c r="P107" s="164"/>
      <c r="Q107" s="164"/>
      <c r="R107" s="164"/>
      <c r="S107" s="164">
        <v>36</v>
      </c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</row>
    <row r="108" spans="1:51" ht="14.25" customHeight="1">
      <c r="A108" s="161">
        <v>102</v>
      </c>
      <c r="B108" s="134"/>
      <c r="C108" s="134" t="s">
        <v>827</v>
      </c>
      <c r="D108" s="144" t="s">
        <v>60</v>
      </c>
      <c r="E108" s="148" t="s">
        <v>36</v>
      </c>
      <c r="F108" s="148" t="s">
        <v>37</v>
      </c>
      <c r="G108" s="144" t="s">
        <v>117</v>
      </c>
      <c r="H108" s="214">
        <v>2</v>
      </c>
      <c r="I108" s="207" t="s">
        <v>728</v>
      </c>
      <c r="J108" s="215">
        <v>43</v>
      </c>
      <c r="K108" s="155" t="s">
        <v>1404</v>
      </c>
      <c r="L108" s="164"/>
      <c r="M108" s="164"/>
      <c r="N108" s="164"/>
      <c r="O108" s="164"/>
      <c r="P108" s="164"/>
      <c r="Q108" s="164"/>
      <c r="R108" s="164"/>
      <c r="S108" s="164"/>
      <c r="T108" s="164">
        <v>43</v>
      </c>
      <c r="U108" s="164">
        <v>43</v>
      </c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</row>
    <row r="109" spans="1:51" s="169" customFormat="1" ht="14.25" customHeight="1">
      <c r="A109" s="161">
        <v>103</v>
      </c>
      <c r="B109" s="134"/>
      <c r="C109" s="134" t="s">
        <v>601</v>
      </c>
      <c r="D109" s="148" t="s">
        <v>600</v>
      </c>
      <c r="E109" s="146" t="s">
        <v>30</v>
      </c>
      <c r="F109" s="148" t="s">
        <v>42</v>
      </c>
      <c r="G109" s="148" t="s">
        <v>646</v>
      </c>
      <c r="H109" s="182">
        <v>2</v>
      </c>
      <c r="I109" s="172" t="s">
        <v>711</v>
      </c>
      <c r="J109" s="183">
        <v>20</v>
      </c>
      <c r="K109" s="164" t="s">
        <v>1405</v>
      </c>
      <c r="L109" s="165"/>
      <c r="M109" s="165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>
        <v>20</v>
      </c>
      <c r="Y109" s="164"/>
      <c r="Z109" s="164">
        <v>20</v>
      </c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</row>
    <row r="110" spans="1:51" ht="14.25" customHeight="1">
      <c r="A110" s="161">
        <v>104</v>
      </c>
      <c r="B110" s="134"/>
      <c r="C110" s="134" t="s">
        <v>827</v>
      </c>
      <c r="D110" s="144" t="s">
        <v>61</v>
      </c>
      <c r="E110" s="148" t="s">
        <v>36</v>
      </c>
      <c r="F110" s="148" t="s">
        <v>37</v>
      </c>
      <c r="G110" s="144" t="s">
        <v>117</v>
      </c>
      <c r="H110" s="214">
        <v>2</v>
      </c>
      <c r="I110" s="207" t="s">
        <v>791</v>
      </c>
      <c r="J110" s="215">
        <v>36</v>
      </c>
      <c r="K110" s="168" t="s">
        <v>1405</v>
      </c>
      <c r="L110" s="165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>
        <v>36</v>
      </c>
      <c r="Y110" s="164">
        <v>36</v>
      </c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</row>
    <row r="111" spans="1:51" ht="14.25" customHeight="1">
      <c r="A111" s="161">
        <v>105</v>
      </c>
      <c r="B111" s="134"/>
      <c r="C111" s="134" t="s">
        <v>827</v>
      </c>
      <c r="D111" s="228" t="s">
        <v>56</v>
      </c>
      <c r="E111" s="148" t="s">
        <v>36</v>
      </c>
      <c r="F111" s="196" t="s">
        <v>37</v>
      </c>
      <c r="G111" s="228" t="s">
        <v>117</v>
      </c>
      <c r="H111" s="214">
        <v>2</v>
      </c>
      <c r="I111" s="207" t="s">
        <v>786</v>
      </c>
      <c r="J111" s="215">
        <v>45</v>
      </c>
      <c r="K111" s="168" t="s">
        <v>1406</v>
      </c>
      <c r="L111" s="165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>
        <v>45</v>
      </c>
      <c r="AA111" s="164">
        <v>45</v>
      </c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</row>
    <row r="112" spans="1:51" ht="14.25" customHeight="1">
      <c r="A112" s="161">
        <v>106</v>
      </c>
      <c r="B112" s="134"/>
      <c r="C112" s="134" t="s">
        <v>827</v>
      </c>
      <c r="D112" s="144" t="s">
        <v>67</v>
      </c>
      <c r="E112" s="148" t="s">
        <v>36</v>
      </c>
      <c r="F112" s="148" t="s">
        <v>42</v>
      </c>
      <c r="G112" s="144" t="s">
        <v>772</v>
      </c>
      <c r="H112" s="214">
        <v>4</v>
      </c>
      <c r="I112" s="207" t="s">
        <v>823</v>
      </c>
      <c r="J112" s="215">
        <v>43</v>
      </c>
      <c r="K112" s="168" t="s">
        <v>1419</v>
      </c>
      <c r="L112" s="165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>
        <v>43</v>
      </c>
      <c r="AB112" s="164"/>
      <c r="AC112" s="164">
        <v>43</v>
      </c>
      <c r="AD112" s="164">
        <v>43</v>
      </c>
      <c r="AE112" s="164">
        <v>43</v>
      </c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</row>
    <row r="113" spans="1:51" ht="14.25" customHeight="1">
      <c r="A113" s="161">
        <v>107</v>
      </c>
      <c r="B113" s="134"/>
      <c r="C113" s="134" t="s">
        <v>827</v>
      </c>
      <c r="D113" s="228" t="s">
        <v>57</v>
      </c>
      <c r="E113" s="148" t="s">
        <v>36</v>
      </c>
      <c r="F113" s="196" t="s">
        <v>37</v>
      </c>
      <c r="G113" s="228" t="s">
        <v>117</v>
      </c>
      <c r="H113" s="214">
        <v>2</v>
      </c>
      <c r="I113" s="207" t="s">
        <v>787</v>
      </c>
      <c r="J113" s="215">
        <v>45</v>
      </c>
      <c r="K113" s="168" t="s">
        <v>1407</v>
      </c>
      <c r="L113" s="165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>
        <v>45</v>
      </c>
      <c r="AC113" s="164">
        <v>45</v>
      </c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</row>
    <row r="114" spans="1:51" ht="14.25" customHeight="1">
      <c r="A114" s="161">
        <v>108</v>
      </c>
      <c r="B114" s="134"/>
      <c r="C114" s="134" t="s">
        <v>601</v>
      </c>
      <c r="D114" s="148" t="s">
        <v>598</v>
      </c>
      <c r="E114" s="146" t="s">
        <v>36</v>
      </c>
      <c r="F114" s="148" t="s">
        <v>37</v>
      </c>
      <c r="G114" s="148" t="s">
        <v>1085</v>
      </c>
      <c r="H114" s="182">
        <v>1</v>
      </c>
      <c r="I114" s="172" t="s">
        <v>1087</v>
      </c>
      <c r="J114" s="183">
        <v>32</v>
      </c>
      <c r="K114" s="165" t="s">
        <v>1422</v>
      </c>
      <c r="L114" s="165"/>
      <c r="M114" s="165"/>
      <c r="N114" s="165"/>
      <c r="O114" s="164"/>
      <c r="P114" s="165"/>
      <c r="Q114" s="164"/>
      <c r="R114" s="165"/>
      <c r="S114" s="164"/>
      <c r="T114" s="165"/>
      <c r="U114" s="164"/>
      <c r="V114" s="165"/>
      <c r="W114" s="164"/>
      <c r="X114" s="165"/>
      <c r="Y114" s="164"/>
      <c r="Z114" s="165"/>
      <c r="AA114" s="164"/>
      <c r="AB114" s="164"/>
      <c r="AC114" s="164"/>
      <c r="AD114" s="164"/>
      <c r="AE114" s="164"/>
      <c r="AF114" s="164"/>
      <c r="AG114" s="164"/>
      <c r="AH114" s="164">
        <v>32</v>
      </c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</row>
    <row r="115" spans="1:51" ht="14.25" customHeight="1">
      <c r="A115" s="161">
        <v>109</v>
      </c>
      <c r="B115" s="134"/>
      <c r="C115" s="134" t="s">
        <v>827</v>
      </c>
      <c r="D115" s="144" t="s">
        <v>60</v>
      </c>
      <c r="E115" s="148" t="s">
        <v>36</v>
      </c>
      <c r="F115" s="148" t="s">
        <v>40</v>
      </c>
      <c r="G115" s="144" t="s">
        <v>39</v>
      </c>
      <c r="H115" s="214">
        <v>2</v>
      </c>
      <c r="I115" s="207" t="s">
        <v>803</v>
      </c>
      <c r="J115" s="215">
        <v>43</v>
      </c>
      <c r="K115" s="168" t="s">
        <v>1410</v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>
        <v>43</v>
      </c>
      <c r="AK115" s="164"/>
      <c r="AL115" s="164">
        <v>43</v>
      </c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</row>
    <row r="116" spans="1:51" s="169" customFormat="1" ht="14.25" customHeight="1">
      <c r="A116" s="161">
        <v>110</v>
      </c>
      <c r="B116" s="134"/>
      <c r="C116" s="134" t="s">
        <v>827</v>
      </c>
      <c r="D116" s="145" t="s">
        <v>64</v>
      </c>
      <c r="E116" s="148" t="s">
        <v>36</v>
      </c>
      <c r="F116" s="148" t="s">
        <v>42</v>
      </c>
      <c r="G116" s="144" t="s">
        <v>772</v>
      </c>
      <c r="H116" s="214">
        <v>4</v>
      </c>
      <c r="I116" s="207" t="s">
        <v>820</v>
      </c>
      <c r="J116" s="215">
        <v>36</v>
      </c>
      <c r="K116" s="168" t="s">
        <v>1410</v>
      </c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>
        <v>36</v>
      </c>
      <c r="AK116" s="164">
        <v>36</v>
      </c>
      <c r="AL116" s="164">
        <v>36</v>
      </c>
      <c r="AM116" s="164"/>
      <c r="AN116" s="164">
        <v>36</v>
      </c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</row>
    <row r="117" spans="1:51" ht="14.25" customHeight="1">
      <c r="A117" s="161">
        <v>111</v>
      </c>
      <c r="B117" s="134"/>
      <c r="C117" s="134" t="s">
        <v>827</v>
      </c>
      <c r="D117" s="145" t="s">
        <v>66</v>
      </c>
      <c r="E117" s="148" t="s">
        <v>36</v>
      </c>
      <c r="F117" s="148" t="s">
        <v>37</v>
      </c>
      <c r="G117" s="144" t="s">
        <v>772</v>
      </c>
      <c r="H117" s="214">
        <v>4</v>
      </c>
      <c r="I117" s="207" t="s">
        <v>822</v>
      </c>
      <c r="J117" s="215">
        <v>45</v>
      </c>
      <c r="K117" s="164" t="s">
        <v>1410</v>
      </c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>
        <v>45</v>
      </c>
      <c r="AK117" s="164"/>
      <c r="AL117" s="164">
        <v>45</v>
      </c>
      <c r="AM117" s="164"/>
      <c r="AN117" s="164">
        <v>45</v>
      </c>
      <c r="AO117" s="164">
        <v>45</v>
      </c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</row>
    <row r="118" spans="1:51" ht="14.25" customHeight="1">
      <c r="A118" s="161">
        <v>112</v>
      </c>
      <c r="B118" s="134"/>
      <c r="C118" s="134" t="s">
        <v>827</v>
      </c>
      <c r="D118" s="145" t="s">
        <v>61</v>
      </c>
      <c r="E118" s="148" t="s">
        <v>36</v>
      </c>
      <c r="F118" s="148" t="s">
        <v>38</v>
      </c>
      <c r="G118" s="144" t="s">
        <v>39</v>
      </c>
      <c r="H118" s="214">
        <v>2</v>
      </c>
      <c r="I118" s="207" t="s">
        <v>1008</v>
      </c>
      <c r="J118" s="215">
        <v>36</v>
      </c>
      <c r="K118" s="155" t="s">
        <v>1439</v>
      </c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>
        <v>36</v>
      </c>
      <c r="AL118" s="164"/>
      <c r="AM118" s="164">
        <v>36</v>
      </c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</row>
    <row r="119" spans="1:51" ht="14.25" customHeight="1">
      <c r="A119" s="161">
        <v>113</v>
      </c>
      <c r="B119" s="134"/>
      <c r="C119" s="134" t="s">
        <v>827</v>
      </c>
      <c r="D119" s="145" t="s">
        <v>65</v>
      </c>
      <c r="E119" s="148" t="s">
        <v>36</v>
      </c>
      <c r="F119" s="148" t="s">
        <v>42</v>
      </c>
      <c r="G119" s="144" t="s">
        <v>772</v>
      </c>
      <c r="H119" s="214">
        <v>4</v>
      </c>
      <c r="I119" s="207" t="s">
        <v>821</v>
      </c>
      <c r="J119" s="215">
        <v>45</v>
      </c>
      <c r="K119" s="155" t="s">
        <v>1440</v>
      </c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45</v>
      </c>
      <c r="AN119" s="164"/>
      <c r="AO119" s="164">
        <v>45</v>
      </c>
      <c r="AP119" s="164">
        <v>45</v>
      </c>
      <c r="AQ119" s="164">
        <v>45</v>
      </c>
      <c r="AR119" s="164"/>
      <c r="AS119" s="164"/>
      <c r="AT119" s="164"/>
      <c r="AU119" s="164"/>
      <c r="AV119" s="164"/>
      <c r="AW119" s="164"/>
      <c r="AX119" s="164"/>
      <c r="AY119" s="164"/>
    </row>
    <row r="120" spans="1:51" ht="14.25" customHeight="1">
      <c r="A120" s="161">
        <v>114</v>
      </c>
      <c r="B120" s="134"/>
      <c r="C120" s="134" t="s">
        <v>827</v>
      </c>
      <c r="D120" s="231" t="s">
        <v>58</v>
      </c>
      <c r="E120" s="148" t="s">
        <v>36</v>
      </c>
      <c r="F120" s="196" t="s">
        <v>40</v>
      </c>
      <c r="G120" s="228" t="s">
        <v>39</v>
      </c>
      <c r="H120" s="214">
        <v>2</v>
      </c>
      <c r="I120" s="207" t="s">
        <v>1009</v>
      </c>
      <c r="J120" s="215">
        <v>47</v>
      </c>
      <c r="K120" s="155" t="s">
        <v>1412</v>
      </c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>
        <v>47</v>
      </c>
      <c r="AO120" s="164"/>
      <c r="AP120" s="164">
        <v>47</v>
      </c>
      <c r="AQ120" s="164"/>
      <c r="AR120" s="164"/>
      <c r="AS120" s="164"/>
      <c r="AT120" s="164"/>
      <c r="AU120" s="164"/>
      <c r="AV120" s="164"/>
      <c r="AW120" s="164"/>
      <c r="AX120" s="164"/>
      <c r="AY120" s="164"/>
    </row>
    <row r="121" spans="1:51" ht="14.25" customHeight="1">
      <c r="A121" s="161">
        <v>115</v>
      </c>
      <c r="B121" s="134"/>
      <c r="C121" s="134" t="s">
        <v>827</v>
      </c>
      <c r="D121" s="144" t="s">
        <v>59</v>
      </c>
      <c r="E121" s="148" t="s">
        <v>36</v>
      </c>
      <c r="F121" s="142" t="s">
        <v>38</v>
      </c>
      <c r="G121" s="132" t="s">
        <v>39</v>
      </c>
      <c r="H121" s="214">
        <v>2</v>
      </c>
      <c r="I121" s="207" t="s">
        <v>1010</v>
      </c>
      <c r="J121" s="215">
        <v>39</v>
      </c>
      <c r="K121" s="155" t="s">
        <v>1441</v>
      </c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>
        <v>39</v>
      </c>
      <c r="AP121" s="164"/>
      <c r="AQ121" s="164">
        <v>39</v>
      </c>
      <c r="AR121" s="164"/>
      <c r="AS121" s="164"/>
      <c r="AT121" s="164"/>
      <c r="AU121" s="164"/>
      <c r="AV121" s="164"/>
      <c r="AW121" s="164"/>
      <c r="AX121" s="164"/>
      <c r="AY121" s="164"/>
    </row>
    <row r="122" spans="1:51" ht="14.25" customHeight="1">
      <c r="A122" s="161">
        <v>116</v>
      </c>
      <c r="B122" s="134"/>
      <c r="C122" s="134" t="s">
        <v>827</v>
      </c>
      <c r="D122" s="144" t="s">
        <v>56</v>
      </c>
      <c r="E122" s="142" t="s">
        <v>36</v>
      </c>
      <c r="F122" s="142" t="s">
        <v>40</v>
      </c>
      <c r="G122" s="132" t="s">
        <v>39</v>
      </c>
      <c r="H122" s="207">
        <v>2</v>
      </c>
      <c r="I122" s="207" t="s">
        <v>825</v>
      </c>
      <c r="J122" s="213">
        <v>45</v>
      </c>
      <c r="K122" s="155" t="s">
        <v>1414</v>
      </c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>
        <v>45</v>
      </c>
      <c r="AS122" s="164"/>
      <c r="AT122" s="164">
        <v>45</v>
      </c>
      <c r="AU122" s="164"/>
      <c r="AV122" s="164"/>
      <c r="AW122" s="164"/>
      <c r="AX122" s="164"/>
      <c r="AY122" s="164"/>
    </row>
    <row r="123" spans="1:51" ht="14.25" customHeight="1">
      <c r="A123" s="161">
        <v>117</v>
      </c>
      <c r="B123" s="134"/>
      <c r="C123" s="134" t="s">
        <v>827</v>
      </c>
      <c r="D123" s="144" t="s">
        <v>57</v>
      </c>
      <c r="E123" s="142" t="s">
        <v>36</v>
      </c>
      <c r="F123" s="142" t="s">
        <v>38</v>
      </c>
      <c r="G123" s="132" t="s">
        <v>39</v>
      </c>
      <c r="H123" s="207">
        <v>2</v>
      </c>
      <c r="I123" s="207" t="s">
        <v>1011</v>
      </c>
      <c r="J123" s="213">
        <v>45</v>
      </c>
      <c r="K123" s="155" t="s">
        <v>1435</v>
      </c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>
        <v>45</v>
      </c>
      <c r="AT123" s="164"/>
      <c r="AU123" s="164">
        <v>45</v>
      </c>
      <c r="AV123" s="164"/>
      <c r="AW123" s="164"/>
      <c r="AX123" s="164"/>
      <c r="AY123" s="164"/>
    </row>
    <row r="124" spans="1:51" s="169" customFormat="1" ht="14.25" customHeight="1">
      <c r="A124" s="319" t="s">
        <v>1483</v>
      </c>
      <c r="B124" s="320"/>
      <c r="C124" s="320"/>
      <c r="D124" s="320"/>
      <c r="E124" s="320"/>
      <c r="F124" s="320"/>
      <c r="G124" s="321"/>
      <c r="H124" s="207"/>
      <c r="I124" s="207"/>
      <c r="J124" s="164">
        <f>SUM(J104:J123)</f>
        <v>803</v>
      </c>
      <c r="K124" s="164">
        <f>SUM(K104:K123)</f>
        <v>0</v>
      </c>
      <c r="L124" s="164">
        <f>SUM(L104:L123)</f>
        <v>0</v>
      </c>
      <c r="M124" s="164">
        <f t="shared" ref="M124:AY124" si="3">SUM(M104:M123)</f>
        <v>0</v>
      </c>
      <c r="N124" s="164">
        <f t="shared" si="3"/>
        <v>0</v>
      </c>
      <c r="O124" s="164">
        <f t="shared" si="3"/>
        <v>0</v>
      </c>
      <c r="P124" s="164">
        <f t="shared" si="3"/>
        <v>83</v>
      </c>
      <c r="Q124" s="164">
        <f t="shared" si="3"/>
        <v>47</v>
      </c>
      <c r="R124" s="164">
        <f t="shared" si="3"/>
        <v>75</v>
      </c>
      <c r="S124" s="164">
        <f t="shared" si="3"/>
        <v>36</v>
      </c>
      <c r="T124" s="164">
        <f t="shared" si="3"/>
        <v>79</v>
      </c>
      <c r="U124" s="164">
        <f t="shared" si="3"/>
        <v>43</v>
      </c>
      <c r="V124" s="164">
        <f t="shared" si="3"/>
        <v>0</v>
      </c>
      <c r="W124" s="164">
        <f t="shared" si="3"/>
        <v>0</v>
      </c>
      <c r="X124" s="164">
        <f t="shared" si="3"/>
        <v>56</v>
      </c>
      <c r="Y124" s="164">
        <f t="shared" si="3"/>
        <v>36</v>
      </c>
      <c r="Z124" s="164">
        <f t="shared" si="3"/>
        <v>65</v>
      </c>
      <c r="AA124" s="164">
        <f t="shared" si="3"/>
        <v>88</v>
      </c>
      <c r="AB124" s="164">
        <f t="shared" si="3"/>
        <v>45</v>
      </c>
      <c r="AC124" s="164">
        <f t="shared" si="3"/>
        <v>88</v>
      </c>
      <c r="AD124" s="164">
        <f t="shared" si="3"/>
        <v>43</v>
      </c>
      <c r="AE124" s="164">
        <f t="shared" si="3"/>
        <v>43</v>
      </c>
      <c r="AF124" s="164">
        <f t="shared" si="3"/>
        <v>0</v>
      </c>
      <c r="AG124" s="164">
        <f t="shared" si="3"/>
        <v>0</v>
      </c>
      <c r="AH124" s="164">
        <f t="shared" si="3"/>
        <v>32</v>
      </c>
      <c r="AI124" s="164">
        <f t="shared" si="3"/>
        <v>0</v>
      </c>
      <c r="AJ124" s="164">
        <f t="shared" si="3"/>
        <v>124</v>
      </c>
      <c r="AK124" s="164">
        <f t="shared" si="3"/>
        <v>72</v>
      </c>
      <c r="AL124" s="164">
        <f t="shared" si="3"/>
        <v>124</v>
      </c>
      <c r="AM124" s="164">
        <f t="shared" si="3"/>
        <v>81</v>
      </c>
      <c r="AN124" s="164">
        <f t="shared" si="3"/>
        <v>128</v>
      </c>
      <c r="AO124" s="164">
        <f t="shared" si="3"/>
        <v>129</v>
      </c>
      <c r="AP124" s="164">
        <f t="shared" si="3"/>
        <v>92</v>
      </c>
      <c r="AQ124" s="164">
        <f t="shared" si="3"/>
        <v>84</v>
      </c>
      <c r="AR124" s="164">
        <f t="shared" si="3"/>
        <v>45</v>
      </c>
      <c r="AS124" s="164">
        <f t="shared" si="3"/>
        <v>45</v>
      </c>
      <c r="AT124" s="164">
        <f t="shared" si="3"/>
        <v>45</v>
      </c>
      <c r="AU124" s="164">
        <f t="shared" si="3"/>
        <v>45</v>
      </c>
      <c r="AV124" s="164">
        <f t="shared" si="3"/>
        <v>0</v>
      </c>
      <c r="AW124" s="164">
        <f t="shared" si="3"/>
        <v>0</v>
      </c>
      <c r="AX124" s="164">
        <f t="shared" si="3"/>
        <v>0</v>
      </c>
      <c r="AY124" s="164">
        <f t="shared" si="3"/>
        <v>0</v>
      </c>
    </row>
    <row r="125" spans="1:51" ht="14.25" customHeight="1">
      <c r="A125" s="161">
        <v>118</v>
      </c>
      <c r="B125" s="134"/>
      <c r="C125" s="134" t="s">
        <v>120</v>
      </c>
      <c r="D125" s="146" t="s">
        <v>150</v>
      </c>
      <c r="E125" s="133" t="s">
        <v>16</v>
      </c>
      <c r="F125" s="133" t="s">
        <v>95</v>
      </c>
      <c r="G125" s="133" t="s">
        <v>190</v>
      </c>
      <c r="H125" s="208">
        <v>4</v>
      </c>
      <c r="I125" s="208" t="s">
        <v>241</v>
      </c>
      <c r="J125" s="216">
        <v>39</v>
      </c>
      <c r="K125" s="155" t="s">
        <v>1416</v>
      </c>
      <c r="L125" s="164">
        <v>39</v>
      </c>
      <c r="M125" s="164"/>
      <c r="N125" s="164">
        <v>39</v>
      </c>
      <c r="O125" s="164"/>
      <c r="P125" s="164">
        <v>39</v>
      </c>
      <c r="Q125" s="164"/>
      <c r="R125" s="164">
        <v>39</v>
      </c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</row>
    <row r="126" spans="1:51" ht="14.25" customHeight="1">
      <c r="A126" s="161">
        <v>119</v>
      </c>
      <c r="B126" s="134"/>
      <c r="C126" s="134" t="s">
        <v>120</v>
      </c>
      <c r="D126" s="146" t="s">
        <v>150</v>
      </c>
      <c r="E126" s="133" t="s">
        <v>16</v>
      </c>
      <c r="F126" s="133" t="s">
        <v>191</v>
      </c>
      <c r="G126" s="133" t="s">
        <v>192</v>
      </c>
      <c r="H126" s="208">
        <v>2</v>
      </c>
      <c r="I126" s="208" t="s">
        <v>242</v>
      </c>
      <c r="J126" s="216">
        <v>39</v>
      </c>
      <c r="K126" s="155" t="s">
        <v>1405</v>
      </c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>
        <v>39</v>
      </c>
      <c r="Y126" s="164"/>
      <c r="Z126" s="164">
        <v>39</v>
      </c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</row>
    <row r="127" spans="1:51" ht="14.25" customHeight="1">
      <c r="A127" s="161">
        <v>120</v>
      </c>
      <c r="B127" s="134"/>
      <c r="C127" s="134" t="s">
        <v>120</v>
      </c>
      <c r="D127" s="146" t="s">
        <v>146</v>
      </c>
      <c r="E127" s="133" t="s">
        <v>16</v>
      </c>
      <c r="F127" s="133" t="s">
        <v>95</v>
      </c>
      <c r="G127" s="133" t="s">
        <v>180</v>
      </c>
      <c r="H127" s="208">
        <v>1</v>
      </c>
      <c r="I127" s="212" t="s">
        <v>231</v>
      </c>
      <c r="J127" s="216">
        <v>34</v>
      </c>
      <c r="K127" s="164" t="s">
        <v>1406</v>
      </c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>
        <v>20.399999999999999</v>
      </c>
      <c r="AA127" s="164">
        <v>20.399999999999999</v>
      </c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</row>
    <row r="128" spans="1:51" ht="14.25" customHeight="1">
      <c r="A128" s="161">
        <v>121</v>
      </c>
      <c r="B128" s="134"/>
      <c r="C128" s="134" t="s">
        <v>827</v>
      </c>
      <c r="D128" s="144" t="s">
        <v>72</v>
      </c>
      <c r="E128" s="142" t="s">
        <v>16</v>
      </c>
      <c r="F128" s="142" t="s">
        <v>768</v>
      </c>
      <c r="G128" s="132" t="s">
        <v>769</v>
      </c>
      <c r="H128" s="207">
        <v>1</v>
      </c>
      <c r="I128" s="207" t="s">
        <v>796</v>
      </c>
      <c r="J128" s="213">
        <v>29</v>
      </c>
      <c r="K128" s="155" t="s">
        <v>1406</v>
      </c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>
        <v>29</v>
      </c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</row>
    <row r="129" spans="1:51" ht="14.25" customHeight="1">
      <c r="A129" s="161">
        <v>122</v>
      </c>
      <c r="B129" s="134"/>
      <c r="C129" s="134" t="s">
        <v>827</v>
      </c>
      <c r="D129" s="144" t="s">
        <v>71</v>
      </c>
      <c r="E129" s="142" t="s">
        <v>16</v>
      </c>
      <c r="F129" s="142" t="s">
        <v>768</v>
      </c>
      <c r="G129" s="132" t="s">
        <v>769</v>
      </c>
      <c r="H129" s="207">
        <v>1</v>
      </c>
      <c r="I129" s="207" t="s">
        <v>812</v>
      </c>
      <c r="J129" s="213">
        <v>27</v>
      </c>
      <c r="K129" s="155" t="s">
        <v>1419</v>
      </c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>
        <v>27</v>
      </c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</row>
    <row r="130" spans="1:51" ht="14.25" customHeight="1">
      <c r="A130" s="161">
        <v>123</v>
      </c>
      <c r="B130" s="134"/>
      <c r="C130" s="134" t="s">
        <v>120</v>
      </c>
      <c r="D130" s="146" t="s">
        <v>146</v>
      </c>
      <c r="E130" s="133" t="s">
        <v>16</v>
      </c>
      <c r="F130" s="133" t="s">
        <v>1007</v>
      </c>
      <c r="G130" s="133" t="s">
        <v>180</v>
      </c>
      <c r="H130" s="208">
        <v>2</v>
      </c>
      <c r="I130" s="212" t="s">
        <v>232</v>
      </c>
      <c r="J130" s="216">
        <v>34</v>
      </c>
      <c r="K130" s="155" t="s">
        <v>1407</v>
      </c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>
        <v>20.399999999999999</v>
      </c>
      <c r="AC130" s="164">
        <v>20.399999999999999</v>
      </c>
      <c r="AD130" s="164">
        <v>20.399999999999999</v>
      </c>
      <c r="AE130" s="164">
        <v>20.399999999999999</v>
      </c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</row>
    <row r="131" spans="1:51" ht="14.25" customHeight="1">
      <c r="A131" s="161">
        <v>124</v>
      </c>
      <c r="B131" s="134"/>
      <c r="C131" s="134" t="s">
        <v>120</v>
      </c>
      <c r="D131" s="146" t="s">
        <v>146</v>
      </c>
      <c r="E131" s="133" t="s">
        <v>16</v>
      </c>
      <c r="F131" s="133" t="s">
        <v>1006</v>
      </c>
      <c r="G131" s="133" t="s">
        <v>180</v>
      </c>
      <c r="H131" s="208">
        <v>2</v>
      </c>
      <c r="I131" s="212" t="s">
        <v>232</v>
      </c>
      <c r="J131" s="216">
        <v>34</v>
      </c>
      <c r="K131" s="164" t="s">
        <v>1407</v>
      </c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>
        <v>20.399999999999999</v>
      </c>
      <c r="AC131" s="164">
        <v>20.399999999999999</v>
      </c>
      <c r="AD131" s="164">
        <v>20.399999999999999</v>
      </c>
      <c r="AE131" s="164">
        <v>20.399999999999999</v>
      </c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</row>
    <row r="132" spans="1:51" ht="14.25" customHeight="1">
      <c r="A132" s="161">
        <v>125</v>
      </c>
      <c r="B132" s="134"/>
      <c r="C132" s="134" t="s">
        <v>120</v>
      </c>
      <c r="D132" s="146" t="s">
        <v>146</v>
      </c>
      <c r="E132" s="142" t="s">
        <v>16</v>
      </c>
      <c r="F132" s="142" t="s">
        <v>636</v>
      </c>
      <c r="G132" s="133" t="s">
        <v>180</v>
      </c>
      <c r="H132" s="208">
        <v>2</v>
      </c>
      <c r="I132" s="212" t="s">
        <v>233</v>
      </c>
      <c r="J132" s="181">
        <v>34</v>
      </c>
      <c r="K132" s="164" t="s">
        <v>1409</v>
      </c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>
        <v>20.399999999999999</v>
      </c>
      <c r="AG132" s="164">
        <v>20.399999999999999</v>
      </c>
      <c r="AH132" s="164">
        <v>20.399999999999999</v>
      </c>
      <c r="AI132" s="164">
        <v>20.399999999999999</v>
      </c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</row>
    <row r="133" spans="1:51" ht="14.25" customHeight="1">
      <c r="A133" s="161">
        <v>126</v>
      </c>
      <c r="B133" s="134"/>
      <c r="C133" s="134" t="s">
        <v>601</v>
      </c>
      <c r="D133" s="148" t="s">
        <v>593</v>
      </c>
      <c r="E133" s="142" t="s">
        <v>16</v>
      </c>
      <c r="F133" s="142" t="s">
        <v>95</v>
      </c>
      <c r="G133" s="142" t="s">
        <v>639</v>
      </c>
      <c r="H133" s="170">
        <v>2</v>
      </c>
      <c r="I133" s="172" t="s">
        <v>702</v>
      </c>
      <c r="J133" s="181">
        <v>29</v>
      </c>
      <c r="K133" s="155" t="s">
        <v>1409</v>
      </c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>
        <v>29</v>
      </c>
      <c r="AG133" s="164"/>
      <c r="AH133" s="164">
        <v>29</v>
      </c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</row>
    <row r="134" spans="1:51" ht="14.25" customHeight="1">
      <c r="A134" s="161">
        <v>127</v>
      </c>
      <c r="B134" s="134"/>
      <c r="C134" s="134" t="s">
        <v>601</v>
      </c>
      <c r="D134" s="148" t="s">
        <v>594</v>
      </c>
      <c r="E134" s="142" t="s">
        <v>16</v>
      </c>
      <c r="F134" s="142" t="s">
        <v>95</v>
      </c>
      <c r="G134" s="142" t="s">
        <v>634</v>
      </c>
      <c r="H134" s="170">
        <v>2</v>
      </c>
      <c r="I134" s="172" t="s">
        <v>699</v>
      </c>
      <c r="J134" s="181">
        <v>30</v>
      </c>
      <c r="K134" s="155" t="s">
        <v>1421</v>
      </c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>
        <v>30</v>
      </c>
      <c r="AH134" s="164"/>
      <c r="AI134" s="164">
        <v>30</v>
      </c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</row>
    <row r="135" spans="1:51" ht="14.25" customHeight="1">
      <c r="A135" s="161">
        <v>128</v>
      </c>
      <c r="B135" s="134"/>
      <c r="C135" s="134" t="s">
        <v>120</v>
      </c>
      <c r="D135" s="147" t="s">
        <v>148</v>
      </c>
      <c r="E135" s="152" t="s">
        <v>16</v>
      </c>
      <c r="F135" s="152" t="s">
        <v>95</v>
      </c>
      <c r="G135" s="152" t="s">
        <v>181</v>
      </c>
      <c r="H135" s="212">
        <v>2</v>
      </c>
      <c r="I135" s="212" t="s">
        <v>235</v>
      </c>
      <c r="J135" s="217">
        <v>43</v>
      </c>
      <c r="K135" s="164" t="s">
        <v>1410</v>
      </c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>
        <v>43</v>
      </c>
      <c r="AK135" s="164"/>
      <c r="AL135" s="164">
        <v>43</v>
      </c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</row>
    <row r="136" spans="1:51" ht="14.25" customHeight="1">
      <c r="A136" s="161">
        <v>129</v>
      </c>
      <c r="B136" s="134"/>
      <c r="C136" s="134" t="s">
        <v>120</v>
      </c>
      <c r="D136" s="147" t="s">
        <v>148</v>
      </c>
      <c r="E136" s="152" t="s">
        <v>16</v>
      </c>
      <c r="F136" s="152" t="s">
        <v>94</v>
      </c>
      <c r="G136" s="152" t="s">
        <v>181</v>
      </c>
      <c r="H136" s="212">
        <v>2</v>
      </c>
      <c r="I136" s="212" t="s">
        <v>235</v>
      </c>
      <c r="J136" s="217">
        <v>43</v>
      </c>
      <c r="K136" s="155" t="s">
        <v>1410</v>
      </c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>
        <v>43</v>
      </c>
      <c r="AK136" s="164"/>
      <c r="AL136" s="164">
        <v>43</v>
      </c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</row>
    <row r="137" spans="1:51" ht="14.25" customHeight="1">
      <c r="A137" s="161">
        <v>130</v>
      </c>
      <c r="B137" s="134"/>
      <c r="C137" s="134" t="s">
        <v>601</v>
      </c>
      <c r="D137" s="148" t="s">
        <v>593</v>
      </c>
      <c r="E137" s="142" t="s">
        <v>16</v>
      </c>
      <c r="F137" s="142" t="s">
        <v>95</v>
      </c>
      <c r="G137" s="142" t="s">
        <v>635</v>
      </c>
      <c r="H137" s="170">
        <v>1</v>
      </c>
      <c r="I137" s="172" t="s">
        <v>697</v>
      </c>
      <c r="J137" s="181">
        <v>29</v>
      </c>
      <c r="K137" s="155" t="s">
        <v>1439</v>
      </c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>
        <v>29</v>
      </c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</row>
    <row r="138" spans="1:51" ht="14.25" customHeight="1">
      <c r="A138" s="161">
        <v>131</v>
      </c>
      <c r="B138" s="134"/>
      <c r="C138" s="134" t="s">
        <v>601</v>
      </c>
      <c r="D138" s="148" t="s">
        <v>593</v>
      </c>
      <c r="E138" s="142" t="s">
        <v>16</v>
      </c>
      <c r="F138" s="142" t="s">
        <v>636</v>
      </c>
      <c r="G138" s="142" t="s">
        <v>637</v>
      </c>
      <c r="H138" s="170">
        <v>1</v>
      </c>
      <c r="I138" s="172" t="s">
        <v>697</v>
      </c>
      <c r="J138" s="181">
        <v>29</v>
      </c>
      <c r="K138" s="155" t="s">
        <v>1439</v>
      </c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>
        <v>29</v>
      </c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</row>
    <row r="139" spans="1:51" ht="14.25" customHeight="1">
      <c r="A139" s="161">
        <v>132</v>
      </c>
      <c r="B139" s="134"/>
      <c r="C139" s="134" t="s">
        <v>827</v>
      </c>
      <c r="D139" s="144" t="s">
        <v>752</v>
      </c>
      <c r="E139" s="142" t="s">
        <v>16</v>
      </c>
      <c r="F139" s="142" t="s">
        <v>768</v>
      </c>
      <c r="G139" s="132" t="s">
        <v>769</v>
      </c>
      <c r="H139" s="207">
        <v>1</v>
      </c>
      <c r="I139" s="207" t="s">
        <v>814</v>
      </c>
      <c r="J139" s="213">
        <v>29</v>
      </c>
      <c r="K139" s="164" t="s">
        <v>1411</v>
      </c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>
        <v>29</v>
      </c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</row>
    <row r="140" spans="1:51" ht="14.25" customHeight="1">
      <c r="A140" s="161">
        <v>133</v>
      </c>
      <c r="B140" s="134"/>
      <c r="C140" s="134" t="s">
        <v>601</v>
      </c>
      <c r="D140" s="148" t="s">
        <v>593</v>
      </c>
      <c r="E140" s="142" t="s">
        <v>16</v>
      </c>
      <c r="F140" s="142" t="s">
        <v>95</v>
      </c>
      <c r="G140" s="142" t="s">
        <v>638</v>
      </c>
      <c r="H140" s="170">
        <v>2</v>
      </c>
      <c r="I140" s="172" t="s">
        <v>698</v>
      </c>
      <c r="J140" s="181">
        <v>29</v>
      </c>
      <c r="K140" s="164" t="s">
        <v>1440</v>
      </c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>
        <v>29</v>
      </c>
      <c r="AN140" s="164"/>
      <c r="AO140" s="164">
        <v>29</v>
      </c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</row>
    <row r="141" spans="1:51" ht="14.25" customHeight="1">
      <c r="A141" s="161">
        <v>134</v>
      </c>
      <c r="B141" s="134"/>
      <c r="C141" s="134" t="s">
        <v>827</v>
      </c>
      <c r="D141" s="144" t="s">
        <v>73</v>
      </c>
      <c r="E141" s="142" t="s">
        <v>16</v>
      </c>
      <c r="F141" s="142" t="s">
        <v>768</v>
      </c>
      <c r="G141" s="132" t="s">
        <v>769</v>
      </c>
      <c r="H141" s="207">
        <v>1</v>
      </c>
      <c r="I141" s="207" t="s">
        <v>813</v>
      </c>
      <c r="J141" s="213">
        <v>39</v>
      </c>
      <c r="K141" s="155" t="s">
        <v>1440</v>
      </c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>
        <v>39</v>
      </c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</row>
    <row r="142" spans="1:51" ht="14.25" customHeight="1">
      <c r="A142" s="161">
        <v>135</v>
      </c>
      <c r="B142" s="134"/>
      <c r="C142" s="134" t="s">
        <v>120</v>
      </c>
      <c r="D142" s="147" t="s">
        <v>147</v>
      </c>
      <c r="E142" s="152" t="s">
        <v>16</v>
      </c>
      <c r="F142" s="152" t="s">
        <v>95</v>
      </c>
      <c r="G142" s="152" t="s">
        <v>181</v>
      </c>
      <c r="H142" s="212">
        <v>2</v>
      </c>
      <c r="I142" s="212" t="s">
        <v>234</v>
      </c>
      <c r="J142" s="217">
        <v>43</v>
      </c>
      <c r="K142" s="155" t="s">
        <v>1412</v>
      </c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>
        <v>43</v>
      </c>
      <c r="AO142" s="164"/>
      <c r="AP142" s="164">
        <v>43</v>
      </c>
      <c r="AQ142" s="164"/>
      <c r="AR142" s="164"/>
      <c r="AS142" s="164"/>
      <c r="AT142" s="164"/>
      <c r="AU142" s="164"/>
      <c r="AV142" s="164"/>
      <c r="AW142" s="164"/>
      <c r="AX142" s="164"/>
      <c r="AY142" s="164"/>
    </row>
    <row r="143" spans="1:51" ht="14.25" customHeight="1">
      <c r="A143" s="161">
        <v>136</v>
      </c>
      <c r="B143" s="134"/>
      <c r="C143" s="134" t="s">
        <v>120</v>
      </c>
      <c r="D143" s="147" t="s">
        <v>147</v>
      </c>
      <c r="E143" s="152" t="s">
        <v>16</v>
      </c>
      <c r="F143" s="152" t="s">
        <v>94</v>
      </c>
      <c r="G143" s="152" t="s">
        <v>181</v>
      </c>
      <c r="H143" s="212">
        <v>2</v>
      </c>
      <c r="I143" s="212" t="s">
        <v>234</v>
      </c>
      <c r="J143" s="217">
        <v>43</v>
      </c>
      <c r="K143" s="155" t="s">
        <v>1412</v>
      </c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>
        <v>43</v>
      </c>
      <c r="AO143" s="164"/>
      <c r="AP143" s="164">
        <v>43</v>
      </c>
      <c r="AQ143" s="164"/>
      <c r="AR143" s="164"/>
      <c r="AS143" s="164"/>
      <c r="AT143" s="164"/>
      <c r="AU143" s="164"/>
      <c r="AV143" s="164"/>
      <c r="AW143" s="164"/>
      <c r="AX143" s="164"/>
      <c r="AY143" s="164"/>
    </row>
    <row r="144" spans="1:51" ht="14.25" customHeight="1">
      <c r="A144" s="161">
        <v>137</v>
      </c>
      <c r="B144" s="134"/>
      <c r="C144" s="134" t="s">
        <v>120</v>
      </c>
      <c r="D144" s="150" t="s">
        <v>469</v>
      </c>
      <c r="E144" s="197" t="s">
        <v>16</v>
      </c>
      <c r="F144" s="197" t="s">
        <v>455</v>
      </c>
      <c r="G144" s="197" t="s">
        <v>456</v>
      </c>
      <c r="H144" s="218">
        <v>2</v>
      </c>
      <c r="I144" s="218" t="s">
        <v>463</v>
      </c>
      <c r="J144" s="219">
        <v>32</v>
      </c>
      <c r="K144" s="155" t="s">
        <v>1412</v>
      </c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8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>
        <v>32</v>
      </c>
      <c r="AO144" s="164">
        <v>6.4</v>
      </c>
      <c r="AP144" s="164">
        <v>32</v>
      </c>
      <c r="AQ144" s="164">
        <v>6.4</v>
      </c>
      <c r="AR144" s="164"/>
      <c r="AS144" s="164"/>
      <c r="AT144" s="164"/>
      <c r="AU144" s="164"/>
      <c r="AV144" s="164"/>
      <c r="AW144" s="164"/>
      <c r="AX144" s="164"/>
      <c r="AY144" s="164"/>
    </row>
    <row r="145" spans="1:51" ht="14.25" customHeight="1">
      <c r="A145" s="161">
        <v>138</v>
      </c>
      <c r="B145" s="134"/>
      <c r="C145" s="134" t="s">
        <v>601</v>
      </c>
      <c r="D145" s="148" t="s">
        <v>594</v>
      </c>
      <c r="E145" s="142" t="s">
        <v>16</v>
      </c>
      <c r="F145" s="142" t="s">
        <v>95</v>
      </c>
      <c r="G145" s="142" t="s">
        <v>635</v>
      </c>
      <c r="H145" s="170">
        <v>1</v>
      </c>
      <c r="I145" s="172" t="s">
        <v>700</v>
      </c>
      <c r="J145" s="181">
        <v>30</v>
      </c>
      <c r="K145" s="155" t="s">
        <v>1442</v>
      </c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>
        <v>30</v>
      </c>
      <c r="AR145" s="164"/>
      <c r="AS145" s="164"/>
      <c r="AT145" s="164"/>
      <c r="AU145" s="164"/>
      <c r="AV145" s="164"/>
      <c r="AW145" s="164"/>
      <c r="AX145" s="164"/>
      <c r="AY145" s="164"/>
    </row>
    <row r="146" spans="1:51" ht="14.25" customHeight="1">
      <c r="A146" s="161">
        <v>139</v>
      </c>
      <c r="B146" s="134"/>
      <c r="C146" s="134" t="s">
        <v>601</v>
      </c>
      <c r="D146" s="148" t="s">
        <v>594</v>
      </c>
      <c r="E146" s="142" t="s">
        <v>16</v>
      </c>
      <c r="F146" s="142" t="s">
        <v>636</v>
      </c>
      <c r="G146" s="142" t="s">
        <v>637</v>
      </c>
      <c r="H146" s="170">
        <v>1</v>
      </c>
      <c r="I146" s="172" t="s">
        <v>700</v>
      </c>
      <c r="J146" s="181">
        <v>30</v>
      </c>
      <c r="K146" s="155" t="s">
        <v>1442</v>
      </c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>
        <v>30</v>
      </c>
      <c r="AR146" s="164"/>
      <c r="AS146" s="164"/>
      <c r="AT146" s="164"/>
      <c r="AU146" s="164"/>
      <c r="AV146" s="164"/>
      <c r="AW146" s="164"/>
      <c r="AX146" s="164"/>
      <c r="AY146" s="164"/>
    </row>
    <row r="147" spans="1:51" s="169" customFormat="1" ht="14.25" customHeight="1">
      <c r="A147" s="319" t="s">
        <v>1481</v>
      </c>
      <c r="B147" s="320"/>
      <c r="C147" s="320"/>
      <c r="D147" s="320"/>
      <c r="E147" s="320"/>
      <c r="F147" s="320"/>
      <c r="G147" s="321"/>
      <c r="H147" s="207"/>
      <c r="I147" s="207"/>
      <c r="J147" s="164">
        <f>SUM(J125:J146)</f>
        <v>748</v>
      </c>
      <c r="K147" s="164">
        <f>SUM(K125:K146)</f>
        <v>0</v>
      </c>
      <c r="L147" s="164">
        <f>SUM(L125:L146)</f>
        <v>39</v>
      </c>
      <c r="M147" s="164">
        <f t="shared" ref="M147:AY147" si="4">SUM(M125:M146)</f>
        <v>0</v>
      </c>
      <c r="N147" s="164">
        <f t="shared" si="4"/>
        <v>39</v>
      </c>
      <c r="O147" s="164">
        <f t="shared" si="4"/>
        <v>0</v>
      </c>
      <c r="P147" s="164">
        <f t="shared" si="4"/>
        <v>39</v>
      </c>
      <c r="Q147" s="164">
        <f t="shared" si="4"/>
        <v>0</v>
      </c>
      <c r="R147" s="164">
        <f t="shared" si="4"/>
        <v>39</v>
      </c>
      <c r="S147" s="164">
        <f t="shared" si="4"/>
        <v>0</v>
      </c>
      <c r="T147" s="164">
        <f t="shared" si="4"/>
        <v>0</v>
      </c>
      <c r="U147" s="164">
        <f t="shared" si="4"/>
        <v>0</v>
      </c>
      <c r="V147" s="164">
        <f t="shared" si="4"/>
        <v>0</v>
      </c>
      <c r="W147" s="164">
        <f t="shared" si="4"/>
        <v>0</v>
      </c>
      <c r="X147" s="164">
        <f t="shared" si="4"/>
        <v>39</v>
      </c>
      <c r="Y147" s="164">
        <f t="shared" si="4"/>
        <v>0</v>
      </c>
      <c r="Z147" s="164">
        <f t="shared" si="4"/>
        <v>88.4</v>
      </c>
      <c r="AA147" s="164">
        <f t="shared" si="4"/>
        <v>47.4</v>
      </c>
      <c r="AB147" s="164">
        <f t="shared" si="4"/>
        <v>40.799999999999997</v>
      </c>
      <c r="AC147" s="164">
        <f t="shared" si="4"/>
        <v>40.799999999999997</v>
      </c>
      <c r="AD147" s="164">
        <f t="shared" si="4"/>
        <v>40.799999999999997</v>
      </c>
      <c r="AE147" s="164">
        <f t="shared" si="4"/>
        <v>40.799999999999997</v>
      </c>
      <c r="AF147" s="164">
        <f t="shared" si="4"/>
        <v>49.4</v>
      </c>
      <c r="AG147" s="164">
        <f t="shared" si="4"/>
        <v>50.4</v>
      </c>
      <c r="AH147" s="164">
        <f t="shared" si="4"/>
        <v>49.4</v>
      </c>
      <c r="AI147" s="164">
        <f t="shared" si="4"/>
        <v>50.4</v>
      </c>
      <c r="AJ147" s="164">
        <f t="shared" si="4"/>
        <v>86</v>
      </c>
      <c r="AK147" s="164">
        <f t="shared" si="4"/>
        <v>58</v>
      </c>
      <c r="AL147" s="164">
        <f t="shared" si="4"/>
        <v>115</v>
      </c>
      <c r="AM147" s="164">
        <f t="shared" si="4"/>
        <v>68</v>
      </c>
      <c r="AN147" s="164">
        <f t="shared" si="4"/>
        <v>118</v>
      </c>
      <c r="AO147" s="164">
        <f t="shared" si="4"/>
        <v>35.4</v>
      </c>
      <c r="AP147" s="164">
        <f t="shared" si="4"/>
        <v>118</v>
      </c>
      <c r="AQ147" s="164">
        <f t="shared" si="4"/>
        <v>66.400000000000006</v>
      </c>
      <c r="AR147" s="164">
        <f t="shared" si="4"/>
        <v>0</v>
      </c>
      <c r="AS147" s="164">
        <f t="shared" si="4"/>
        <v>0</v>
      </c>
      <c r="AT147" s="164">
        <f t="shared" si="4"/>
        <v>0</v>
      </c>
      <c r="AU147" s="164">
        <f t="shared" si="4"/>
        <v>0</v>
      </c>
      <c r="AV147" s="164">
        <f t="shared" si="4"/>
        <v>0</v>
      </c>
      <c r="AW147" s="164">
        <f t="shared" si="4"/>
        <v>0</v>
      </c>
      <c r="AX147" s="164">
        <f t="shared" si="4"/>
        <v>0</v>
      </c>
      <c r="AY147" s="164">
        <f t="shared" si="4"/>
        <v>0</v>
      </c>
    </row>
    <row r="148" spans="1:51" ht="14.25" customHeight="1">
      <c r="A148" s="161">
        <v>140</v>
      </c>
      <c r="B148" s="134"/>
      <c r="C148" s="134" t="s">
        <v>601</v>
      </c>
      <c r="D148" s="142" t="s">
        <v>109</v>
      </c>
      <c r="E148" s="142" t="s">
        <v>77</v>
      </c>
      <c r="F148" s="142" t="s">
        <v>604</v>
      </c>
      <c r="G148" s="142" t="s">
        <v>606</v>
      </c>
      <c r="H148" s="170">
        <v>4</v>
      </c>
      <c r="I148" s="172" t="s">
        <v>651</v>
      </c>
      <c r="J148" s="173">
        <v>15</v>
      </c>
      <c r="K148" s="155" t="s">
        <v>1449</v>
      </c>
      <c r="L148" s="164">
        <v>15</v>
      </c>
      <c r="M148" s="164">
        <v>15</v>
      </c>
      <c r="N148" s="164">
        <v>15</v>
      </c>
      <c r="O148" s="164">
        <v>15</v>
      </c>
      <c r="P148" s="164">
        <v>15</v>
      </c>
      <c r="Q148" s="164">
        <v>15</v>
      </c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</row>
    <row r="149" spans="1:51" ht="14.25" customHeight="1">
      <c r="A149" s="161">
        <v>141</v>
      </c>
      <c r="B149" s="134"/>
      <c r="C149" s="134" t="s">
        <v>601</v>
      </c>
      <c r="D149" s="142" t="s">
        <v>577</v>
      </c>
      <c r="E149" s="142" t="s">
        <v>77</v>
      </c>
      <c r="F149" s="142" t="s">
        <v>41</v>
      </c>
      <c r="G149" s="142" t="s">
        <v>607</v>
      </c>
      <c r="H149" s="170">
        <v>4</v>
      </c>
      <c r="I149" s="172" t="s">
        <v>653</v>
      </c>
      <c r="J149" s="173">
        <v>26</v>
      </c>
      <c r="K149" s="155" t="s">
        <v>1449</v>
      </c>
      <c r="L149" s="164">
        <v>26</v>
      </c>
      <c r="M149" s="164"/>
      <c r="N149" s="164">
        <v>26</v>
      </c>
      <c r="O149" s="164"/>
      <c r="P149" s="164">
        <v>26</v>
      </c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</row>
    <row r="150" spans="1:51" ht="14.25" customHeight="1">
      <c r="A150" s="161">
        <v>142</v>
      </c>
      <c r="B150" s="134"/>
      <c r="C150" s="134" t="s">
        <v>601</v>
      </c>
      <c r="D150" s="142" t="s">
        <v>105</v>
      </c>
      <c r="E150" s="142" t="s">
        <v>77</v>
      </c>
      <c r="F150" s="142" t="s">
        <v>608</v>
      </c>
      <c r="G150" s="142" t="s">
        <v>111</v>
      </c>
      <c r="H150" s="170">
        <v>2</v>
      </c>
      <c r="I150" s="172" t="s">
        <v>658</v>
      </c>
      <c r="J150" s="173">
        <v>29</v>
      </c>
      <c r="K150" s="155" t="s">
        <v>1449</v>
      </c>
      <c r="L150" s="164">
        <v>29</v>
      </c>
      <c r="M150" s="164"/>
      <c r="N150" s="164">
        <v>29</v>
      </c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</row>
    <row r="151" spans="1:51" ht="14.25" customHeight="1">
      <c r="A151" s="161">
        <v>143</v>
      </c>
      <c r="B151" s="134"/>
      <c r="C151" s="134" t="s">
        <v>601</v>
      </c>
      <c r="D151" s="142" t="s">
        <v>106</v>
      </c>
      <c r="E151" s="142" t="s">
        <v>77</v>
      </c>
      <c r="F151" s="142" t="s">
        <v>612</v>
      </c>
      <c r="G151" s="142" t="s">
        <v>614</v>
      </c>
      <c r="H151" s="170">
        <v>5</v>
      </c>
      <c r="I151" s="172" t="s">
        <v>663</v>
      </c>
      <c r="J151" s="173">
        <v>34</v>
      </c>
      <c r="K151" s="155" t="s">
        <v>1449</v>
      </c>
      <c r="L151" s="164">
        <v>34</v>
      </c>
      <c r="M151" s="164">
        <v>34</v>
      </c>
      <c r="N151" s="164">
        <v>34</v>
      </c>
      <c r="O151" s="164">
        <v>34</v>
      </c>
      <c r="P151" s="164">
        <v>34</v>
      </c>
      <c r="Q151" s="164">
        <v>34</v>
      </c>
      <c r="R151" s="164">
        <v>34</v>
      </c>
      <c r="S151" s="164">
        <v>34</v>
      </c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</row>
    <row r="152" spans="1:51" ht="14.25" customHeight="1">
      <c r="A152" s="161">
        <v>144</v>
      </c>
      <c r="B152" s="134"/>
      <c r="C152" s="134" t="s">
        <v>601</v>
      </c>
      <c r="D152" s="142" t="s">
        <v>107</v>
      </c>
      <c r="E152" s="142" t="s">
        <v>77</v>
      </c>
      <c r="F152" s="142" t="s">
        <v>617</v>
      </c>
      <c r="G152" s="142" t="s">
        <v>613</v>
      </c>
      <c r="H152" s="170">
        <v>3</v>
      </c>
      <c r="I152" s="172" t="s">
        <v>651</v>
      </c>
      <c r="J152" s="173">
        <v>33</v>
      </c>
      <c r="K152" s="155" t="s">
        <v>1449</v>
      </c>
      <c r="L152" s="164">
        <v>33</v>
      </c>
      <c r="M152" s="164">
        <v>33</v>
      </c>
      <c r="N152" s="164">
        <v>33</v>
      </c>
      <c r="O152" s="164">
        <v>33</v>
      </c>
      <c r="P152" s="164">
        <v>33</v>
      </c>
      <c r="Q152" s="164">
        <v>33</v>
      </c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</row>
    <row r="153" spans="1:51" ht="14.25" customHeight="1">
      <c r="A153" s="161">
        <v>145</v>
      </c>
      <c r="B153" s="134"/>
      <c r="C153" s="134" t="s">
        <v>601</v>
      </c>
      <c r="D153" s="142" t="s">
        <v>579</v>
      </c>
      <c r="E153" s="142" t="s">
        <v>77</v>
      </c>
      <c r="F153" s="142" t="s">
        <v>1018</v>
      </c>
      <c r="G153" s="142" t="s">
        <v>618</v>
      </c>
      <c r="H153" s="170">
        <v>2</v>
      </c>
      <c r="I153" s="172" t="s">
        <v>658</v>
      </c>
      <c r="J153" s="173">
        <v>22</v>
      </c>
      <c r="K153" s="155" t="s">
        <v>1449</v>
      </c>
      <c r="L153" s="164">
        <v>22</v>
      </c>
      <c r="M153" s="164"/>
      <c r="N153" s="164">
        <v>22</v>
      </c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</row>
    <row r="154" spans="1:51" ht="14.25" customHeight="1">
      <c r="A154" s="161">
        <v>146</v>
      </c>
      <c r="B154" s="134"/>
      <c r="C154" s="134" t="s">
        <v>601</v>
      </c>
      <c r="D154" s="142" t="s">
        <v>108</v>
      </c>
      <c r="E154" s="142" t="s">
        <v>77</v>
      </c>
      <c r="F154" s="142" t="s">
        <v>620</v>
      </c>
      <c r="G154" s="142" t="s">
        <v>616</v>
      </c>
      <c r="H154" s="170">
        <v>4</v>
      </c>
      <c r="I154" s="172" t="s">
        <v>674</v>
      </c>
      <c r="J154" s="173">
        <v>32</v>
      </c>
      <c r="K154" s="155" t="s">
        <v>1449</v>
      </c>
      <c r="L154" s="164">
        <v>32</v>
      </c>
      <c r="M154" s="164"/>
      <c r="N154" s="164">
        <v>32</v>
      </c>
      <c r="O154" s="164"/>
      <c r="P154" s="164">
        <v>32</v>
      </c>
      <c r="Q154" s="164"/>
      <c r="R154" s="164">
        <v>32</v>
      </c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</row>
    <row r="155" spans="1:51" ht="14.25" customHeight="1">
      <c r="A155" s="161">
        <v>147</v>
      </c>
      <c r="B155" s="134"/>
      <c r="C155" s="134" t="s">
        <v>601</v>
      </c>
      <c r="D155" s="142" t="s">
        <v>580</v>
      </c>
      <c r="E155" s="142" t="s">
        <v>77</v>
      </c>
      <c r="F155" s="142" t="s">
        <v>41</v>
      </c>
      <c r="G155" s="142" t="s">
        <v>607</v>
      </c>
      <c r="H155" s="170">
        <v>4</v>
      </c>
      <c r="I155" s="172" t="s">
        <v>656</v>
      </c>
      <c r="J155" s="173">
        <v>26</v>
      </c>
      <c r="K155" s="155" t="s">
        <v>1450</v>
      </c>
      <c r="L155" s="164"/>
      <c r="M155" s="164">
        <v>26</v>
      </c>
      <c r="N155" s="164"/>
      <c r="O155" s="164">
        <v>26</v>
      </c>
      <c r="P155" s="164"/>
      <c r="Q155" s="164">
        <v>26</v>
      </c>
      <c r="R155" s="164"/>
      <c r="S155" s="164">
        <v>26</v>
      </c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</row>
    <row r="156" spans="1:51" ht="14.25" customHeight="1">
      <c r="A156" s="161">
        <v>148</v>
      </c>
      <c r="B156" s="134"/>
      <c r="C156" s="134" t="s">
        <v>601</v>
      </c>
      <c r="D156" s="142" t="s">
        <v>578</v>
      </c>
      <c r="E156" s="142" t="s">
        <v>77</v>
      </c>
      <c r="F156" s="142" t="s">
        <v>1018</v>
      </c>
      <c r="G156" s="142" t="s">
        <v>618</v>
      </c>
      <c r="H156" s="170">
        <v>3</v>
      </c>
      <c r="I156" s="172" t="s">
        <v>667</v>
      </c>
      <c r="J156" s="173">
        <v>26</v>
      </c>
      <c r="K156" s="155" t="s">
        <v>1450</v>
      </c>
      <c r="L156" s="164"/>
      <c r="M156" s="164">
        <v>26</v>
      </c>
      <c r="N156" s="164"/>
      <c r="O156" s="164">
        <v>26</v>
      </c>
      <c r="P156" s="164"/>
      <c r="Q156" s="164">
        <v>26</v>
      </c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</row>
    <row r="157" spans="1:51" ht="14.25" customHeight="1">
      <c r="A157" s="161">
        <v>149</v>
      </c>
      <c r="B157" s="134"/>
      <c r="C157" s="134" t="s">
        <v>601</v>
      </c>
      <c r="D157" s="142" t="s">
        <v>105</v>
      </c>
      <c r="E157" s="142" t="s">
        <v>77</v>
      </c>
      <c r="F157" s="142" t="s">
        <v>608</v>
      </c>
      <c r="G157" s="142" t="s">
        <v>609</v>
      </c>
      <c r="H157" s="170">
        <v>5</v>
      </c>
      <c r="I157" s="172" t="s">
        <v>657</v>
      </c>
      <c r="J157" s="173">
        <v>29</v>
      </c>
      <c r="K157" s="155" t="s">
        <v>1468</v>
      </c>
      <c r="L157" s="164"/>
      <c r="M157" s="164"/>
      <c r="N157" s="164"/>
      <c r="O157" s="164"/>
      <c r="P157" s="164">
        <v>29</v>
      </c>
      <c r="Q157" s="164"/>
      <c r="R157" s="164">
        <v>29</v>
      </c>
      <c r="S157" s="164"/>
      <c r="T157" s="164">
        <v>29</v>
      </c>
      <c r="U157" s="164"/>
      <c r="V157" s="164">
        <v>29</v>
      </c>
      <c r="W157" s="164"/>
      <c r="X157" s="164">
        <v>29</v>
      </c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</row>
    <row r="158" spans="1:51" ht="14.25" customHeight="1">
      <c r="A158" s="161">
        <v>150</v>
      </c>
      <c r="B158" s="134"/>
      <c r="C158" s="134" t="s">
        <v>601</v>
      </c>
      <c r="D158" s="142" t="s">
        <v>578</v>
      </c>
      <c r="E158" s="142" t="s">
        <v>77</v>
      </c>
      <c r="F158" s="142" t="s">
        <v>41</v>
      </c>
      <c r="G158" s="142" t="s">
        <v>607</v>
      </c>
      <c r="H158" s="170">
        <v>4</v>
      </c>
      <c r="I158" s="172" t="s">
        <v>654</v>
      </c>
      <c r="J158" s="173">
        <v>26</v>
      </c>
      <c r="K158" s="155" t="s">
        <v>1453</v>
      </c>
      <c r="L158" s="164"/>
      <c r="M158" s="164"/>
      <c r="N158" s="164"/>
      <c r="O158" s="164"/>
      <c r="P158" s="164"/>
      <c r="Q158" s="164"/>
      <c r="R158" s="164">
        <v>26</v>
      </c>
      <c r="S158" s="164"/>
      <c r="T158" s="164">
        <v>26</v>
      </c>
      <c r="U158" s="164">
        <v>26</v>
      </c>
      <c r="V158" s="164">
        <v>26</v>
      </c>
      <c r="W158" s="164">
        <v>26</v>
      </c>
      <c r="X158" s="164">
        <v>26</v>
      </c>
      <c r="Y158" s="164">
        <v>26</v>
      </c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</row>
    <row r="159" spans="1:51" ht="14.25" customHeight="1">
      <c r="A159" s="161">
        <v>151</v>
      </c>
      <c r="B159" s="134"/>
      <c r="C159" s="134" t="s">
        <v>601</v>
      </c>
      <c r="D159" s="142" t="s">
        <v>107</v>
      </c>
      <c r="E159" s="142" t="s">
        <v>77</v>
      </c>
      <c r="F159" s="142" t="s">
        <v>617</v>
      </c>
      <c r="G159" s="142" t="s">
        <v>112</v>
      </c>
      <c r="H159" s="170">
        <v>2</v>
      </c>
      <c r="I159" s="172" t="s">
        <v>665</v>
      </c>
      <c r="J159" s="173">
        <v>33</v>
      </c>
      <c r="K159" s="155" t="s">
        <v>1453</v>
      </c>
      <c r="L159" s="164"/>
      <c r="M159" s="164"/>
      <c r="N159" s="164"/>
      <c r="O159" s="164"/>
      <c r="P159" s="164"/>
      <c r="Q159" s="164"/>
      <c r="R159" s="164">
        <v>33</v>
      </c>
      <c r="S159" s="164"/>
      <c r="T159" s="164">
        <v>33</v>
      </c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</row>
    <row r="160" spans="1:51" ht="14.25" customHeight="1">
      <c r="A160" s="161">
        <v>152</v>
      </c>
      <c r="B160" s="134"/>
      <c r="C160" s="134" t="s">
        <v>601</v>
      </c>
      <c r="D160" s="142" t="s">
        <v>106</v>
      </c>
      <c r="E160" s="142" t="s">
        <v>77</v>
      </c>
      <c r="F160" s="142" t="s">
        <v>612</v>
      </c>
      <c r="G160" s="142" t="s">
        <v>613</v>
      </c>
      <c r="H160" s="170">
        <v>4</v>
      </c>
      <c r="I160" s="172" t="s">
        <v>661</v>
      </c>
      <c r="J160" s="173">
        <v>34</v>
      </c>
      <c r="K160" s="155" t="s">
        <v>1454</v>
      </c>
      <c r="L160" s="164"/>
      <c r="M160" s="164"/>
      <c r="N160" s="164"/>
      <c r="O160" s="164"/>
      <c r="P160" s="164"/>
      <c r="Q160" s="164"/>
      <c r="R160" s="164"/>
      <c r="S160" s="164"/>
      <c r="T160" s="164">
        <v>34</v>
      </c>
      <c r="U160" s="164">
        <v>34</v>
      </c>
      <c r="V160" s="164">
        <v>34</v>
      </c>
      <c r="W160" s="164">
        <v>34</v>
      </c>
      <c r="X160" s="164">
        <v>34</v>
      </c>
      <c r="Y160" s="164">
        <v>34</v>
      </c>
      <c r="Z160" s="164">
        <v>34</v>
      </c>
      <c r="AA160" s="164">
        <v>34</v>
      </c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</row>
    <row r="161" spans="1:51" ht="14.25" customHeight="1">
      <c r="A161" s="161">
        <v>153</v>
      </c>
      <c r="B161" s="134"/>
      <c r="C161" s="134" t="s">
        <v>601</v>
      </c>
      <c r="D161" s="142" t="s">
        <v>580</v>
      </c>
      <c r="E161" s="142" t="s">
        <v>77</v>
      </c>
      <c r="F161" s="142" t="s">
        <v>1018</v>
      </c>
      <c r="G161" s="142" t="s">
        <v>618</v>
      </c>
      <c r="H161" s="170">
        <v>2</v>
      </c>
      <c r="I161" s="172" t="s">
        <v>670</v>
      </c>
      <c r="J161" s="173">
        <v>26</v>
      </c>
      <c r="K161" s="155" t="s">
        <v>1454</v>
      </c>
      <c r="L161" s="164"/>
      <c r="M161" s="164"/>
      <c r="N161" s="164"/>
      <c r="O161" s="164"/>
      <c r="P161" s="164"/>
      <c r="Q161" s="164"/>
      <c r="R161" s="164"/>
      <c r="S161" s="164"/>
      <c r="T161" s="164">
        <v>26</v>
      </c>
      <c r="U161" s="164"/>
      <c r="V161" s="164">
        <v>26</v>
      </c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</row>
    <row r="162" spans="1:51" ht="14.25" customHeight="1">
      <c r="A162" s="161">
        <v>154</v>
      </c>
      <c r="B162" s="134"/>
      <c r="C162" s="134" t="s">
        <v>601</v>
      </c>
      <c r="D162" s="142" t="s">
        <v>108</v>
      </c>
      <c r="E162" s="142" t="s">
        <v>77</v>
      </c>
      <c r="F162" s="142" t="s">
        <v>620</v>
      </c>
      <c r="G162" s="142" t="s">
        <v>609</v>
      </c>
      <c r="H162" s="170">
        <v>5</v>
      </c>
      <c r="I162" s="172" t="s">
        <v>675</v>
      </c>
      <c r="J162" s="173">
        <v>32</v>
      </c>
      <c r="K162" s="155" t="s">
        <v>1454</v>
      </c>
      <c r="L162" s="164"/>
      <c r="M162" s="164"/>
      <c r="N162" s="164"/>
      <c r="O162" s="164"/>
      <c r="P162" s="164"/>
      <c r="Q162" s="164"/>
      <c r="R162" s="164"/>
      <c r="S162" s="164"/>
      <c r="T162" s="164">
        <v>32</v>
      </c>
      <c r="U162" s="164"/>
      <c r="V162" s="164">
        <v>32</v>
      </c>
      <c r="W162" s="164"/>
      <c r="X162" s="164">
        <v>32</v>
      </c>
      <c r="Y162" s="164"/>
      <c r="Z162" s="164">
        <v>32</v>
      </c>
      <c r="AA162" s="164"/>
      <c r="AB162" s="164">
        <v>32</v>
      </c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</row>
    <row r="163" spans="1:51" ht="14.25" customHeight="1">
      <c r="A163" s="161">
        <v>155</v>
      </c>
      <c r="B163" s="134"/>
      <c r="C163" s="134" t="s">
        <v>601</v>
      </c>
      <c r="D163" s="142" t="s">
        <v>577</v>
      </c>
      <c r="E163" s="142" t="s">
        <v>77</v>
      </c>
      <c r="F163" s="142" t="s">
        <v>1018</v>
      </c>
      <c r="G163" s="142" t="s">
        <v>618</v>
      </c>
      <c r="H163" s="170">
        <v>2</v>
      </c>
      <c r="I163" s="172" t="s">
        <v>666</v>
      </c>
      <c r="J163" s="173">
        <v>26</v>
      </c>
      <c r="K163" s="155" t="s">
        <v>1477</v>
      </c>
      <c r="L163" s="164"/>
      <c r="M163" s="164"/>
      <c r="N163" s="164"/>
      <c r="O163" s="164"/>
      <c r="P163" s="164"/>
      <c r="Q163" s="164"/>
      <c r="R163" s="164"/>
      <c r="S163" s="164"/>
      <c r="T163" s="164"/>
      <c r="U163" s="164">
        <v>26</v>
      </c>
      <c r="V163" s="164"/>
      <c r="W163" s="164">
        <v>26</v>
      </c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</row>
    <row r="164" spans="1:51" ht="14.25" customHeight="1">
      <c r="A164" s="161">
        <v>156</v>
      </c>
      <c r="B164" s="134"/>
      <c r="C164" s="134" t="s">
        <v>601</v>
      </c>
      <c r="D164" s="142" t="s">
        <v>103</v>
      </c>
      <c r="E164" s="142" t="s">
        <v>77</v>
      </c>
      <c r="F164" s="142" t="s">
        <v>1016</v>
      </c>
      <c r="G164" s="142" t="s">
        <v>603</v>
      </c>
      <c r="H164" s="170">
        <v>4</v>
      </c>
      <c r="I164" s="172" t="s">
        <v>648</v>
      </c>
      <c r="J164" s="173">
        <v>30</v>
      </c>
      <c r="K164" s="164" t="s">
        <v>1478</v>
      </c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>
        <v>30</v>
      </c>
      <c r="Y164" s="164">
        <v>30</v>
      </c>
      <c r="Z164" s="164">
        <v>30</v>
      </c>
      <c r="AA164" s="164">
        <v>30</v>
      </c>
      <c r="AB164" s="164">
        <v>30</v>
      </c>
      <c r="AC164" s="164">
        <v>30</v>
      </c>
      <c r="AD164" s="164">
        <v>30</v>
      </c>
      <c r="AE164" s="164">
        <v>30</v>
      </c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</row>
    <row r="165" spans="1:51" ht="14.25" customHeight="1">
      <c r="A165" s="161">
        <v>157</v>
      </c>
      <c r="B165" s="134"/>
      <c r="C165" s="134" t="s">
        <v>601</v>
      </c>
      <c r="D165" s="142" t="s">
        <v>104</v>
      </c>
      <c r="E165" s="142" t="s">
        <v>77</v>
      </c>
      <c r="F165" s="142" t="s">
        <v>1017</v>
      </c>
      <c r="G165" s="142" t="s">
        <v>603</v>
      </c>
      <c r="H165" s="170">
        <v>4</v>
      </c>
      <c r="I165" s="172" t="s">
        <v>648</v>
      </c>
      <c r="J165" s="173">
        <v>30</v>
      </c>
      <c r="K165" s="155" t="s">
        <v>1478</v>
      </c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>
        <v>30</v>
      </c>
      <c r="Y165" s="164">
        <v>30</v>
      </c>
      <c r="Z165" s="164">
        <v>30</v>
      </c>
      <c r="AA165" s="164">
        <v>30</v>
      </c>
      <c r="AB165" s="164">
        <v>30</v>
      </c>
      <c r="AC165" s="164">
        <v>30</v>
      </c>
      <c r="AD165" s="164">
        <v>30</v>
      </c>
      <c r="AE165" s="164">
        <v>30</v>
      </c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</row>
    <row r="166" spans="1:51" ht="14.25" customHeight="1">
      <c r="A166" s="161">
        <v>158</v>
      </c>
      <c r="B166" s="134"/>
      <c r="C166" s="134" t="s">
        <v>601</v>
      </c>
      <c r="D166" s="142" t="s">
        <v>107</v>
      </c>
      <c r="E166" s="142" t="s">
        <v>77</v>
      </c>
      <c r="F166" s="142" t="s">
        <v>617</v>
      </c>
      <c r="G166" s="142" t="s">
        <v>614</v>
      </c>
      <c r="H166" s="170">
        <v>5</v>
      </c>
      <c r="I166" s="172" t="s">
        <v>648</v>
      </c>
      <c r="J166" s="173">
        <v>33</v>
      </c>
      <c r="K166" s="155" t="s">
        <v>1478</v>
      </c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>
        <v>33</v>
      </c>
      <c r="Y166" s="164">
        <v>33</v>
      </c>
      <c r="Z166" s="164">
        <v>33</v>
      </c>
      <c r="AA166" s="164">
        <v>33</v>
      </c>
      <c r="AB166" s="164">
        <v>33</v>
      </c>
      <c r="AC166" s="164">
        <v>33</v>
      </c>
      <c r="AD166" s="164">
        <v>33</v>
      </c>
      <c r="AE166" s="164">
        <v>33</v>
      </c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</row>
    <row r="167" spans="1:51" ht="14.25" customHeight="1">
      <c r="A167" s="161">
        <v>159</v>
      </c>
      <c r="B167" s="134"/>
      <c r="C167" s="134" t="s">
        <v>601</v>
      </c>
      <c r="D167" s="142" t="s">
        <v>109</v>
      </c>
      <c r="E167" s="142" t="s">
        <v>77</v>
      </c>
      <c r="F167" s="142" t="s">
        <v>604</v>
      </c>
      <c r="G167" s="142" t="s">
        <v>605</v>
      </c>
      <c r="H167" s="170">
        <v>4</v>
      </c>
      <c r="I167" s="172" t="s">
        <v>650</v>
      </c>
      <c r="J167" s="173">
        <v>15</v>
      </c>
      <c r="K167" s="155" t="s">
        <v>1471</v>
      </c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>
        <v>15</v>
      </c>
      <c r="AA167" s="164">
        <v>15</v>
      </c>
      <c r="AB167" s="164">
        <v>15</v>
      </c>
      <c r="AC167" s="164">
        <v>15</v>
      </c>
      <c r="AD167" s="164">
        <v>15</v>
      </c>
      <c r="AE167" s="164">
        <v>15</v>
      </c>
      <c r="AF167" s="164">
        <v>15</v>
      </c>
      <c r="AG167" s="164">
        <v>15</v>
      </c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</row>
    <row r="168" spans="1:51" ht="14.25" customHeight="1">
      <c r="A168" s="161">
        <v>160</v>
      </c>
      <c r="B168" s="134"/>
      <c r="C168" s="134" t="s">
        <v>601</v>
      </c>
      <c r="D168" s="142" t="s">
        <v>579</v>
      </c>
      <c r="E168" s="142" t="s">
        <v>77</v>
      </c>
      <c r="F168" s="142" t="s">
        <v>41</v>
      </c>
      <c r="G168" s="142" t="s">
        <v>607</v>
      </c>
      <c r="H168" s="170">
        <v>4</v>
      </c>
      <c r="I168" s="172" t="s">
        <v>655</v>
      </c>
      <c r="J168" s="173">
        <v>22</v>
      </c>
      <c r="K168" s="155" t="s">
        <v>1471</v>
      </c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>
        <v>22</v>
      </c>
      <c r="AA168" s="164"/>
      <c r="AB168" s="164">
        <v>22</v>
      </c>
      <c r="AC168" s="164"/>
      <c r="AD168" s="164">
        <v>22</v>
      </c>
      <c r="AE168" s="164"/>
      <c r="AF168" s="164">
        <v>22</v>
      </c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</row>
    <row r="169" spans="1:51" ht="14.25" customHeight="1">
      <c r="A169" s="161">
        <v>161</v>
      </c>
      <c r="B169" s="134"/>
      <c r="C169" s="134" t="s">
        <v>601</v>
      </c>
      <c r="D169" s="142" t="s">
        <v>582</v>
      </c>
      <c r="E169" s="142" t="s">
        <v>77</v>
      </c>
      <c r="F169" s="142" t="s">
        <v>41</v>
      </c>
      <c r="G169" s="142" t="s">
        <v>621</v>
      </c>
      <c r="H169" s="170">
        <v>3</v>
      </c>
      <c r="I169" s="172" t="s">
        <v>677</v>
      </c>
      <c r="J169" s="173">
        <v>26</v>
      </c>
      <c r="K169" s="155" t="s">
        <v>1464</v>
      </c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>
        <v>26</v>
      </c>
      <c r="AB169" s="164"/>
      <c r="AC169" s="164">
        <v>26</v>
      </c>
      <c r="AD169" s="164"/>
      <c r="AE169" s="164">
        <v>26</v>
      </c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</row>
    <row r="170" spans="1:51" ht="14.25" customHeight="1">
      <c r="A170" s="161">
        <v>162</v>
      </c>
      <c r="B170" s="134"/>
      <c r="C170" s="134" t="s">
        <v>601</v>
      </c>
      <c r="D170" s="142" t="s">
        <v>105</v>
      </c>
      <c r="E170" s="142" t="s">
        <v>77</v>
      </c>
      <c r="F170" s="142" t="s">
        <v>608</v>
      </c>
      <c r="G170" s="142" t="s">
        <v>610</v>
      </c>
      <c r="H170" s="170">
        <v>6</v>
      </c>
      <c r="I170" s="172" t="s">
        <v>659</v>
      </c>
      <c r="J170" s="173">
        <v>29</v>
      </c>
      <c r="K170" s="155" t="s">
        <v>1455</v>
      </c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>
        <v>29</v>
      </c>
      <c r="AC170" s="164">
        <v>29</v>
      </c>
      <c r="AD170" s="164">
        <v>29</v>
      </c>
      <c r="AE170" s="164">
        <v>29</v>
      </c>
      <c r="AF170" s="164">
        <v>29</v>
      </c>
      <c r="AG170" s="164">
        <v>29</v>
      </c>
      <c r="AH170" s="164">
        <v>29</v>
      </c>
      <c r="AI170" s="164">
        <v>29</v>
      </c>
      <c r="AJ170" s="164">
        <v>29</v>
      </c>
      <c r="AK170" s="164">
        <v>29</v>
      </c>
      <c r="AL170" s="164">
        <v>29</v>
      </c>
      <c r="AM170" s="164">
        <v>29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</row>
    <row r="171" spans="1:51" ht="14.25" customHeight="1">
      <c r="A171" s="161">
        <v>163</v>
      </c>
      <c r="B171" s="134"/>
      <c r="C171" s="134" t="s">
        <v>601</v>
      </c>
      <c r="D171" s="142" t="s">
        <v>106</v>
      </c>
      <c r="E171" s="142" t="s">
        <v>77</v>
      </c>
      <c r="F171" s="142" t="s">
        <v>612</v>
      </c>
      <c r="G171" s="142" t="s">
        <v>112</v>
      </c>
      <c r="H171" s="170">
        <v>2</v>
      </c>
      <c r="I171" s="172" t="s">
        <v>662</v>
      </c>
      <c r="J171" s="173">
        <v>34</v>
      </c>
      <c r="K171" s="155" t="s">
        <v>1455</v>
      </c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>
        <v>34</v>
      </c>
      <c r="AC171" s="164"/>
      <c r="AD171" s="164">
        <v>34</v>
      </c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</row>
    <row r="172" spans="1:51" ht="14.25" customHeight="1">
      <c r="A172" s="161">
        <v>164</v>
      </c>
      <c r="B172" s="134"/>
      <c r="C172" s="134" t="s">
        <v>601</v>
      </c>
      <c r="D172" s="142" t="s">
        <v>108</v>
      </c>
      <c r="E172" s="142" t="s">
        <v>77</v>
      </c>
      <c r="F172" s="142" t="s">
        <v>620</v>
      </c>
      <c r="G172" s="142" t="s">
        <v>112</v>
      </c>
      <c r="H172" s="170">
        <v>2</v>
      </c>
      <c r="I172" s="172" t="s">
        <v>673</v>
      </c>
      <c r="J172" s="173">
        <v>32</v>
      </c>
      <c r="K172" s="155" t="s">
        <v>1457</v>
      </c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>
        <v>32</v>
      </c>
      <c r="AE172" s="164"/>
      <c r="AF172" s="164">
        <v>32</v>
      </c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</row>
    <row r="173" spans="1:51" ht="14.25" customHeight="1">
      <c r="A173" s="161">
        <v>165</v>
      </c>
      <c r="B173" s="134"/>
      <c r="C173" s="134" t="s">
        <v>601</v>
      </c>
      <c r="D173" s="142" t="s">
        <v>106</v>
      </c>
      <c r="E173" s="142" t="s">
        <v>77</v>
      </c>
      <c r="F173" s="142" t="s">
        <v>612</v>
      </c>
      <c r="G173" s="142" t="s">
        <v>615</v>
      </c>
      <c r="H173" s="170">
        <v>4</v>
      </c>
      <c r="I173" s="172" t="s">
        <v>664</v>
      </c>
      <c r="J173" s="173">
        <v>34</v>
      </c>
      <c r="K173" s="155" t="s">
        <v>1459</v>
      </c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>
        <v>34</v>
      </c>
      <c r="AG173" s="164"/>
      <c r="AH173" s="164">
        <v>34</v>
      </c>
      <c r="AI173" s="164"/>
      <c r="AJ173" s="164">
        <v>34</v>
      </c>
      <c r="AK173" s="164"/>
      <c r="AL173" s="164">
        <v>34</v>
      </c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</row>
    <row r="174" spans="1:51" ht="14.25" customHeight="1">
      <c r="A174" s="161">
        <v>166</v>
      </c>
      <c r="B174" s="134"/>
      <c r="C174" s="134" t="s">
        <v>601</v>
      </c>
      <c r="D174" s="142" t="s">
        <v>107</v>
      </c>
      <c r="E174" s="142" t="s">
        <v>77</v>
      </c>
      <c r="F174" s="142" t="s">
        <v>617</v>
      </c>
      <c r="G174" s="142" t="s">
        <v>609</v>
      </c>
      <c r="H174" s="170">
        <v>4</v>
      </c>
      <c r="I174" s="172" t="s">
        <v>664</v>
      </c>
      <c r="J174" s="173">
        <v>33</v>
      </c>
      <c r="K174" s="164" t="s">
        <v>1459</v>
      </c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>
        <v>33</v>
      </c>
      <c r="AG174" s="164"/>
      <c r="AH174" s="164">
        <v>33</v>
      </c>
      <c r="AI174" s="164"/>
      <c r="AJ174" s="164">
        <v>33</v>
      </c>
      <c r="AK174" s="164"/>
      <c r="AL174" s="164">
        <v>33</v>
      </c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</row>
    <row r="175" spans="1:51" ht="14.25" customHeight="1">
      <c r="A175" s="161">
        <v>167</v>
      </c>
      <c r="B175" s="134"/>
      <c r="C175" s="134" t="s">
        <v>601</v>
      </c>
      <c r="D175" s="142" t="s">
        <v>583</v>
      </c>
      <c r="E175" s="142" t="s">
        <v>77</v>
      </c>
      <c r="F175" s="142" t="s">
        <v>41</v>
      </c>
      <c r="G175" s="142" t="s">
        <v>622</v>
      </c>
      <c r="H175" s="170">
        <v>2</v>
      </c>
      <c r="I175" s="172" t="s">
        <v>678</v>
      </c>
      <c r="J175" s="173">
        <v>28</v>
      </c>
      <c r="K175" s="155" t="s">
        <v>1460</v>
      </c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>
        <v>28</v>
      </c>
      <c r="AH175" s="164">
        <v>28</v>
      </c>
      <c r="AI175" s="164">
        <v>28</v>
      </c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</row>
    <row r="176" spans="1:51" ht="14.25" customHeight="1">
      <c r="A176" s="161">
        <v>168</v>
      </c>
      <c r="B176" s="134"/>
      <c r="C176" s="134" t="s">
        <v>601</v>
      </c>
      <c r="D176" s="142" t="s">
        <v>575</v>
      </c>
      <c r="E176" s="142" t="s">
        <v>77</v>
      </c>
      <c r="F176" s="142" t="s">
        <v>1016</v>
      </c>
      <c r="G176" s="142" t="s">
        <v>602</v>
      </c>
      <c r="H176" s="170">
        <v>5</v>
      </c>
      <c r="I176" s="172" t="s">
        <v>647</v>
      </c>
      <c r="J176" s="173">
        <v>30</v>
      </c>
      <c r="K176" s="164" t="s">
        <v>1451</v>
      </c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>
        <v>30</v>
      </c>
      <c r="AI176" s="164"/>
      <c r="AJ176" s="164">
        <v>30</v>
      </c>
      <c r="AK176" s="164"/>
      <c r="AL176" s="164">
        <v>30</v>
      </c>
      <c r="AM176" s="164"/>
      <c r="AN176" s="164">
        <v>30</v>
      </c>
      <c r="AO176" s="164"/>
      <c r="AP176" s="164">
        <v>30</v>
      </c>
      <c r="AQ176" s="164"/>
      <c r="AR176" s="164"/>
      <c r="AS176" s="164"/>
      <c r="AT176" s="164"/>
      <c r="AU176" s="164"/>
      <c r="AV176" s="164"/>
      <c r="AW176" s="164"/>
      <c r="AX176" s="164"/>
      <c r="AY176" s="164"/>
    </row>
    <row r="177" spans="1:51" ht="14.25" customHeight="1">
      <c r="A177" s="161">
        <v>169</v>
      </c>
      <c r="B177" s="134"/>
      <c r="C177" s="134" t="s">
        <v>601</v>
      </c>
      <c r="D177" s="142" t="s">
        <v>576</v>
      </c>
      <c r="E177" s="142" t="s">
        <v>77</v>
      </c>
      <c r="F177" s="142" t="s">
        <v>1017</v>
      </c>
      <c r="G177" s="142" t="s">
        <v>602</v>
      </c>
      <c r="H177" s="170">
        <v>5</v>
      </c>
      <c r="I177" s="172" t="s">
        <v>647</v>
      </c>
      <c r="J177" s="173">
        <v>31</v>
      </c>
      <c r="K177" s="155" t="s">
        <v>1451</v>
      </c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>
        <v>31</v>
      </c>
      <c r="AI177" s="164"/>
      <c r="AJ177" s="164">
        <v>31</v>
      </c>
      <c r="AK177" s="164"/>
      <c r="AL177" s="164">
        <v>31</v>
      </c>
      <c r="AM177" s="164"/>
      <c r="AN177" s="164">
        <v>31</v>
      </c>
      <c r="AO177" s="164"/>
      <c r="AP177" s="164">
        <v>31</v>
      </c>
      <c r="AQ177" s="164"/>
      <c r="AR177" s="164"/>
      <c r="AS177" s="164"/>
      <c r="AT177" s="164"/>
      <c r="AU177" s="164"/>
      <c r="AV177" s="164"/>
      <c r="AW177" s="164"/>
      <c r="AX177" s="164"/>
      <c r="AY177" s="164"/>
    </row>
    <row r="178" spans="1:51" ht="14.25" customHeight="1">
      <c r="A178" s="161">
        <v>170</v>
      </c>
      <c r="B178" s="134"/>
      <c r="C178" s="134" t="s">
        <v>601</v>
      </c>
      <c r="D178" s="142" t="s">
        <v>109</v>
      </c>
      <c r="E178" s="142" t="s">
        <v>77</v>
      </c>
      <c r="F178" s="142" t="s">
        <v>604</v>
      </c>
      <c r="G178" s="142" t="s">
        <v>112</v>
      </c>
      <c r="H178" s="170">
        <v>2</v>
      </c>
      <c r="I178" s="172" t="s">
        <v>652</v>
      </c>
      <c r="J178" s="173">
        <v>15</v>
      </c>
      <c r="K178" s="155" t="s">
        <v>1451</v>
      </c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>
        <v>15</v>
      </c>
      <c r="AI178" s="164"/>
      <c r="AJ178" s="164">
        <v>15</v>
      </c>
      <c r="AK178" s="164"/>
      <c r="AL178" s="164">
        <v>15</v>
      </c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</row>
    <row r="179" spans="1:51" ht="14.25" customHeight="1">
      <c r="A179" s="161">
        <v>171</v>
      </c>
      <c r="B179" s="134"/>
      <c r="C179" s="134" t="s">
        <v>601</v>
      </c>
      <c r="D179" s="142" t="s">
        <v>108</v>
      </c>
      <c r="E179" s="142" t="s">
        <v>77</v>
      </c>
      <c r="F179" s="142" t="s">
        <v>620</v>
      </c>
      <c r="G179" s="142" t="s">
        <v>614</v>
      </c>
      <c r="H179" s="170">
        <v>5</v>
      </c>
      <c r="I179" s="172" t="s">
        <v>671</v>
      </c>
      <c r="J179" s="173">
        <v>32</v>
      </c>
      <c r="K179" s="155" t="s">
        <v>1451</v>
      </c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>
        <v>32</v>
      </c>
      <c r="AI179" s="164">
        <v>32</v>
      </c>
      <c r="AJ179" s="164">
        <v>32</v>
      </c>
      <c r="AK179" s="164">
        <v>32</v>
      </c>
      <c r="AL179" s="164">
        <v>32</v>
      </c>
      <c r="AM179" s="164">
        <v>32</v>
      </c>
      <c r="AN179" s="164">
        <v>32</v>
      </c>
      <c r="AO179" s="164">
        <v>32</v>
      </c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</row>
    <row r="180" spans="1:51" ht="14.25" customHeight="1">
      <c r="A180" s="161">
        <v>172</v>
      </c>
      <c r="B180" s="134"/>
      <c r="C180" s="134" t="s">
        <v>601</v>
      </c>
      <c r="D180" s="142" t="s">
        <v>581</v>
      </c>
      <c r="E180" s="142" t="s">
        <v>77</v>
      </c>
      <c r="F180" s="142" t="s">
        <v>1019</v>
      </c>
      <c r="G180" s="142" t="s">
        <v>602</v>
      </c>
      <c r="H180" s="170">
        <v>5</v>
      </c>
      <c r="I180" s="172" t="s">
        <v>647</v>
      </c>
      <c r="J180" s="173">
        <v>31</v>
      </c>
      <c r="K180" s="155" t="s">
        <v>1451</v>
      </c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>
        <v>31</v>
      </c>
      <c r="AI180" s="164"/>
      <c r="AJ180" s="164">
        <v>31</v>
      </c>
      <c r="AK180" s="164"/>
      <c r="AL180" s="164">
        <v>31</v>
      </c>
      <c r="AM180" s="164"/>
      <c r="AN180" s="164">
        <v>31</v>
      </c>
      <c r="AO180" s="164"/>
      <c r="AP180" s="164">
        <v>31</v>
      </c>
      <c r="AQ180" s="164"/>
      <c r="AR180" s="164"/>
      <c r="AS180" s="164"/>
      <c r="AT180" s="164"/>
      <c r="AU180" s="164"/>
      <c r="AV180" s="164"/>
      <c r="AW180" s="164"/>
      <c r="AX180" s="164"/>
      <c r="AY180" s="164"/>
    </row>
    <row r="181" spans="1:51" ht="14.25" customHeight="1">
      <c r="A181" s="161">
        <v>173</v>
      </c>
      <c r="B181" s="134"/>
      <c r="C181" s="134" t="s">
        <v>601</v>
      </c>
      <c r="D181" s="142" t="s">
        <v>577</v>
      </c>
      <c r="E181" s="142" t="s">
        <v>77</v>
      </c>
      <c r="F181" s="142" t="s">
        <v>1020</v>
      </c>
      <c r="G181" s="142" t="s">
        <v>619</v>
      </c>
      <c r="H181" s="170">
        <v>4</v>
      </c>
      <c r="I181" s="172" t="s">
        <v>668</v>
      </c>
      <c r="J181" s="173">
        <v>26</v>
      </c>
      <c r="K181" s="155" t="s">
        <v>1451</v>
      </c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>
        <v>26</v>
      </c>
      <c r="AI181" s="164"/>
      <c r="AJ181" s="164">
        <v>26</v>
      </c>
      <c r="AK181" s="164"/>
      <c r="AL181" s="164">
        <v>26</v>
      </c>
      <c r="AM181" s="164"/>
      <c r="AN181" s="164">
        <v>26</v>
      </c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</row>
    <row r="182" spans="1:51" ht="14.25" customHeight="1">
      <c r="A182" s="161">
        <v>174</v>
      </c>
      <c r="B182" s="134"/>
      <c r="C182" s="134" t="s">
        <v>601</v>
      </c>
      <c r="D182" s="142" t="s">
        <v>105</v>
      </c>
      <c r="E182" s="142" t="s">
        <v>77</v>
      </c>
      <c r="F182" s="142" t="s">
        <v>608</v>
      </c>
      <c r="G182" s="142" t="s">
        <v>611</v>
      </c>
      <c r="H182" s="170">
        <v>4</v>
      </c>
      <c r="I182" s="172" t="s">
        <v>660</v>
      </c>
      <c r="J182" s="173">
        <v>29</v>
      </c>
      <c r="K182" s="155" t="s">
        <v>1465</v>
      </c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>
        <v>29</v>
      </c>
      <c r="AO182" s="164"/>
      <c r="AP182" s="164">
        <v>29</v>
      </c>
      <c r="AQ182" s="164"/>
      <c r="AR182" s="164">
        <v>29</v>
      </c>
      <c r="AS182" s="164"/>
      <c r="AT182" s="164">
        <v>29</v>
      </c>
      <c r="AU182" s="164"/>
      <c r="AV182" s="164"/>
      <c r="AW182" s="164"/>
      <c r="AX182" s="164"/>
      <c r="AY182" s="164"/>
    </row>
    <row r="183" spans="1:51" ht="14.25" customHeight="1">
      <c r="A183" s="161">
        <v>175</v>
      </c>
      <c r="B183" s="134"/>
      <c r="C183" s="134" t="s">
        <v>601</v>
      </c>
      <c r="D183" s="142" t="s">
        <v>106</v>
      </c>
      <c r="E183" s="142" t="s">
        <v>77</v>
      </c>
      <c r="F183" s="142" t="s">
        <v>612</v>
      </c>
      <c r="G183" s="142" t="s">
        <v>616</v>
      </c>
      <c r="H183" s="170">
        <v>4</v>
      </c>
      <c r="I183" s="172" t="s">
        <v>660</v>
      </c>
      <c r="J183" s="173">
        <v>34</v>
      </c>
      <c r="K183" s="155" t="s">
        <v>1465</v>
      </c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>
        <v>34</v>
      </c>
      <c r="AO183" s="164"/>
      <c r="AP183" s="164">
        <v>34</v>
      </c>
      <c r="AQ183" s="164"/>
      <c r="AR183" s="164">
        <v>34</v>
      </c>
      <c r="AS183" s="164"/>
      <c r="AT183" s="164">
        <v>34</v>
      </c>
      <c r="AU183" s="164"/>
      <c r="AV183" s="164"/>
      <c r="AW183" s="164"/>
      <c r="AX183" s="164"/>
      <c r="AY183" s="164"/>
    </row>
    <row r="184" spans="1:51" ht="14.25" customHeight="1">
      <c r="A184" s="161">
        <v>176</v>
      </c>
      <c r="B184" s="134"/>
      <c r="C184" s="134" t="s">
        <v>601</v>
      </c>
      <c r="D184" s="142" t="s">
        <v>107</v>
      </c>
      <c r="E184" s="142" t="s">
        <v>77</v>
      </c>
      <c r="F184" s="142" t="s">
        <v>617</v>
      </c>
      <c r="G184" s="142" t="s">
        <v>616</v>
      </c>
      <c r="H184" s="170">
        <v>4</v>
      </c>
      <c r="I184" s="172" t="s">
        <v>660</v>
      </c>
      <c r="J184" s="173">
        <v>33</v>
      </c>
      <c r="K184" s="155" t="s">
        <v>1465</v>
      </c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>
        <v>33</v>
      </c>
      <c r="AO184" s="164"/>
      <c r="AP184" s="164">
        <v>33</v>
      </c>
      <c r="AQ184" s="164"/>
      <c r="AR184" s="164">
        <v>33</v>
      </c>
      <c r="AS184" s="164"/>
      <c r="AT184" s="164">
        <v>33</v>
      </c>
      <c r="AU184" s="164"/>
      <c r="AV184" s="164"/>
      <c r="AW184" s="164"/>
      <c r="AX184" s="164"/>
      <c r="AY184" s="164"/>
    </row>
    <row r="185" spans="1:51" ht="14.25" customHeight="1">
      <c r="A185" s="161">
        <v>177</v>
      </c>
      <c r="B185" s="134"/>
      <c r="C185" s="134" t="s">
        <v>601</v>
      </c>
      <c r="D185" s="142" t="s">
        <v>108</v>
      </c>
      <c r="E185" s="142" t="s">
        <v>77</v>
      </c>
      <c r="F185" s="142" t="s">
        <v>620</v>
      </c>
      <c r="G185" s="142" t="s">
        <v>613</v>
      </c>
      <c r="H185" s="170">
        <v>3</v>
      </c>
      <c r="I185" s="172" t="s">
        <v>672</v>
      </c>
      <c r="J185" s="173">
        <v>32</v>
      </c>
      <c r="K185" s="155" t="s">
        <v>1446</v>
      </c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>
        <v>32</v>
      </c>
      <c r="AQ185" s="164">
        <v>32</v>
      </c>
      <c r="AR185" s="164">
        <v>32</v>
      </c>
      <c r="AS185" s="164">
        <v>32</v>
      </c>
      <c r="AT185" s="164">
        <v>32</v>
      </c>
      <c r="AU185" s="164">
        <v>32</v>
      </c>
      <c r="AV185" s="164"/>
      <c r="AW185" s="164"/>
      <c r="AX185" s="164"/>
      <c r="AY185" s="164"/>
    </row>
    <row r="186" spans="1:51" ht="14.25" customHeight="1">
      <c r="A186" s="161">
        <v>178</v>
      </c>
      <c r="B186" s="134"/>
      <c r="C186" s="134" t="s">
        <v>601</v>
      </c>
      <c r="D186" s="142" t="s">
        <v>578</v>
      </c>
      <c r="E186" s="142" t="s">
        <v>77</v>
      </c>
      <c r="F186" s="142" t="s">
        <v>1020</v>
      </c>
      <c r="G186" s="142" t="s">
        <v>619</v>
      </c>
      <c r="H186" s="170">
        <v>4</v>
      </c>
      <c r="I186" s="172" t="s">
        <v>669</v>
      </c>
      <c r="J186" s="173">
        <v>26</v>
      </c>
      <c r="K186" s="155" t="s">
        <v>1446</v>
      </c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>
        <v>26</v>
      </c>
      <c r="AQ186" s="164"/>
      <c r="AR186" s="164">
        <v>26</v>
      </c>
      <c r="AS186" s="164"/>
      <c r="AT186" s="164">
        <v>26</v>
      </c>
      <c r="AU186" s="164"/>
      <c r="AV186" s="164">
        <v>26</v>
      </c>
      <c r="AW186" s="164"/>
      <c r="AX186" s="164"/>
      <c r="AY186" s="164"/>
    </row>
    <row r="187" spans="1:51" s="169" customFormat="1" ht="14.25" customHeight="1">
      <c r="A187" s="319" t="s">
        <v>1482</v>
      </c>
      <c r="B187" s="320"/>
      <c r="C187" s="320"/>
      <c r="D187" s="320"/>
      <c r="E187" s="320"/>
      <c r="F187" s="320"/>
      <c r="G187" s="321"/>
      <c r="H187" s="207"/>
      <c r="I187" s="207"/>
      <c r="J187" s="164">
        <f>SUM(J148:J186)</f>
        <v>1114</v>
      </c>
      <c r="K187" s="164">
        <f>SUM(K148:K186)</f>
        <v>0</v>
      </c>
      <c r="L187" s="164">
        <f>SUM(L148:L186)</f>
        <v>191</v>
      </c>
      <c r="M187" s="164">
        <f t="shared" ref="M187:AY187" si="5">SUM(M148:M186)</f>
        <v>134</v>
      </c>
      <c r="N187" s="164">
        <f t="shared" si="5"/>
        <v>191</v>
      </c>
      <c r="O187" s="164">
        <f t="shared" si="5"/>
        <v>134</v>
      </c>
      <c r="P187" s="164">
        <f t="shared" si="5"/>
        <v>169</v>
      </c>
      <c r="Q187" s="164">
        <f t="shared" si="5"/>
        <v>134</v>
      </c>
      <c r="R187" s="164">
        <f t="shared" si="5"/>
        <v>154</v>
      </c>
      <c r="S187" s="164">
        <f t="shared" si="5"/>
        <v>60</v>
      </c>
      <c r="T187" s="164">
        <f t="shared" si="5"/>
        <v>180</v>
      </c>
      <c r="U187" s="164">
        <f t="shared" si="5"/>
        <v>86</v>
      </c>
      <c r="V187" s="164">
        <f t="shared" si="5"/>
        <v>147</v>
      </c>
      <c r="W187" s="164">
        <f t="shared" si="5"/>
        <v>86</v>
      </c>
      <c r="X187" s="164">
        <f t="shared" si="5"/>
        <v>214</v>
      </c>
      <c r="Y187" s="164">
        <f t="shared" si="5"/>
        <v>153</v>
      </c>
      <c r="Z187" s="164">
        <f t="shared" si="5"/>
        <v>196</v>
      </c>
      <c r="AA187" s="164">
        <f t="shared" si="5"/>
        <v>168</v>
      </c>
      <c r="AB187" s="164">
        <f t="shared" si="5"/>
        <v>225</v>
      </c>
      <c r="AC187" s="164">
        <f t="shared" si="5"/>
        <v>163</v>
      </c>
      <c r="AD187" s="164">
        <f t="shared" si="5"/>
        <v>225</v>
      </c>
      <c r="AE187" s="164">
        <f t="shared" si="5"/>
        <v>163</v>
      </c>
      <c r="AF187" s="164">
        <f t="shared" si="5"/>
        <v>165</v>
      </c>
      <c r="AG187" s="164">
        <f t="shared" si="5"/>
        <v>72</v>
      </c>
      <c r="AH187" s="164">
        <f t="shared" si="5"/>
        <v>289</v>
      </c>
      <c r="AI187" s="164">
        <f t="shared" si="5"/>
        <v>89</v>
      </c>
      <c r="AJ187" s="164">
        <f t="shared" si="5"/>
        <v>261</v>
      </c>
      <c r="AK187" s="164">
        <f t="shared" si="5"/>
        <v>61</v>
      </c>
      <c r="AL187" s="164">
        <f t="shared" si="5"/>
        <v>261</v>
      </c>
      <c r="AM187" s="164">
        <f t="shared" si="5"/>
        <v>61</v>
      </c>
      <c r="AN187" s="164">
        <f t="shared" si="5"/>
        <v>246</v>
      </c>
      <c r="AO187" s="164">
        <f t="shared" si="5"/>
        <v>32</v>
      </c>
      <c r="AP187" s="164">
        <f t="shared" si="5"/>
        <v>246</v>
      </c>
      <c r="AQ187" s="164">
        <f t="shared" si="5"/>
        <v>32</v>
      </c>
      <c r="AR187" s="164">
        <f t="shared" si="5"/>
        <v>154</v>
      </c>
      <c r="AS187" s="164">
        <f t="shared" si="5"/>
        <v>32</v>
      </c>
      <c r="AT187" s="164">
        <f t="shared" si="5"/>
        <v>154</v>
      </c>
      <c r="AU187" s="164">
        <f t="shared" si="5"/>
        <v>32</v>
      </c>
      <c r="AV187" s="164">
        <f t="shared" si="5"/>
        <v>26</v>
      </c>
      <c r="AW187" s="164">
        <f t="shared" si="5"/>
        <v>0</v>
      </c>
      <c r="AX187" s="164">
        <f t="shared" si="5"/>
        <v>0</v>
      </c>
      <c r="AY187" s="164">
        <f t="shared" si="5"/>
        <v>0</v>
      </c>
    </row>
    <row r="188" spans="1:51" ht="14.25" customHeight="1">
      <c r="A188" s="161">
        <v>179</v>
      </c>
      <c r="B188" s="134"/>
      <c r="C188" s="134" t="s">
        <v>601</v>
      </c>
      <c r="D188" s="148" t="s">
        <v>98</v>
      </c>
      <c r="E188" s="142" t="s">
        <v>110</v>
      </c>
      <c r="F188" s="142" t="s">
        <v>43</v>
      </c>
      <c r="G188" s="142" t="s">
        <v>623</v>
      </c>
      <c r="H188" s="170">
        <v>3</v>
      </c>
      <c r="I188" s="172" t="s">
        <v>679</v>
      </c>
      <c r="J188" s="181">
        <v>42</v>
      </c>
      <c r="K188" s="155" t="s">
        <v>1416</v>
      </c>
      <c r="L188" s="164">
        <v>42</v>
      </c>
      <c r="M188" s="164">
        <v>42</v>
      </c>
      <c r="N188" s="164">
        <v>42</v>
      </c>
      <c r="O188" s="164">
        <v>42</v>
      </c>
      <c r="P188" s="164">
        <v>42</v>
      </c>
      <c r="Q188" s="164">
        <v>42</v>
      </c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</row>
    <row r="189" spans="1:51" ht="14.25" customHeight="1">
      <c r="A189" s="161">
        <v>180</v>
      </c>
      <c r="B189" s="134"/>
      <c r="C189" s="134" t="s">
        <v>601</v>
      </c>
      <c r="D189" s="148" t="s">
        <v>102</v>
      </c>
      <c r="E189" s="142" t="s">
        <v>110</v>
      </c>
      <c r="F189" s="142" t="s">
        <v>13</v>
      </c>
      <c r="G189" s="142" t="s">
        <v>624</v>
      </c>
      <c r="H189" s="170">
        <v>3</v>
      </c>
      <c r="I189" s="172" t="s">
        <v>679</v>
      </c>
      <c r="J189" s="181">
        <v>34</v>
      </c>
      <c r="K189" s="155" t="s">
        <v>1416</v>
      </c>
      <c r="L189" s="164">
        <v>34</v>
      </c>
      <c r="M189" s="164">
        <v>34</v>
      </c>
      <c r="N189" s="164">
        <v>34</v>
      </c>
      <c r="O189" s="164">
        <v>34</v>
      </c>
      <c r="P189" s="164">
        <v>34</v>
      </c>
      <c r="Q189" s="164">
        <v>34</v>
      </c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</row>
    <row r="190" spans="1:51" ht="14.25" customHeight="1">
      <c r="A190" s="161">
        <v>181</v>
      </c>
      <c r="B190" s="134"/>
      <c r="C190" s="134" t="s">
        <v>601</v>
      </c>
      <c r="D190" s="148" t="s">
        <v>99</v>
      </c>
      <c r="E190" s="142" t="s">
        <v>110</v>
      </c>
      <c r="F190" s="142" t="s">
        <v>13</v>
      </c>
      <c r="G190" s="142" t="s">
        <v>624</v>
      </c>
      <c r="H190" s="170">
        <v>3</v>
      </c>
      <c r="I190" s="172" t="s">
        <v>681</v>
      </c>
      <c r="J190" s="181">
        <v>38</v>
      </c>
      <c r="K190" s="155" t="s">
        <v>1403</v>
      </c>
      <c r="L190" s="164"/>
      <c r="M190" s="164"/>
      <c r="N190" s="164"/>
      <c r="O190" s="164"/>
      <c r="P190" s="164"/>
      <c r="Q190" s="164"/>
      <c r="R190" s="164">
        <v>38</v>
      </c>
      <c r="S190" s="164">
        <v>38</v>
      </c>
      <c r="T190" s="164">
        <v>38</v>
      </c>
      <c r="U190" s="164">
        <v>38</v>
      </c>
      <c r="V190" s="164">
        <v>38</v>
      </c>
      <c r="W190" s="164">
        <v>38</v>
      </c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</row>
    <row r="191" spans="1:51" ht="14.25" customHeight="1">
      <c r="A191" s="161">
        <v>182</v>
      </c>
      <c r="B191" s="134"/>
      <c r="C191" s="134" t="s">
        <v>601</v>
      </c>
      <c r="D191" s="148" t="s">
        <v>587</v>
      </c>
      <c r="E191" s="142" t="s">
        <v>110</v>
      </c>
      <c r="F191" s="142" t="s">
        <v>43</v>
      </c>
      <c r="G191" s="142" t="s">
        <v>628</v>
      </c>
      <c r="H191" s="170">
        <v>2</v>
      </c>
      <c r="I191" s="172" t="s">
        <v>684</v>
      </c>
      <c r="J191" s="181">
        <v>37</v>
      </c>
      <c r="K191" s="155" t="s">
        <v>1403</v>
      </c>
      <c r="L191" s="164"/>
      <c r="M191" s="164"/>
      <c r="N191" s="164"/>
      <c r="O191" s="164"/>
      <c r="P191" s="164"/>
      <c r="Q191" s="164"/>
      <c r="R191" s="164">
        <v>37</v>
      </c>
      <c r="S191" s="164">
        <v>37</v>
      </c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</row>
    <row r="192" spans="1:51" ht="14.25" customHeight="1">
      <c r="A192" s="161">
        <v>183</v>
      </c>
      <c r="B192" s="134"/>
      <c r="C192" s="134" t="s">
        <v>601</v>
      </c>
      <c r="D192" s="148" t="s">
        <v>586</v>
      </c>
      <c r="E192" s="142" t="s">
        <v>110</v>
      </c>
      <c r="F192" s="142" t="s">
        <v>43</v>
      </c>
      <c r="G192" s="142" t="s">
        <v>628</v>
      </c>
      <c r="H192" s="170">
        <v>2</v>
      </c>
      <c r="I192" s="172" t="s">
        <v>683</v>
      </c>
      <c r="J192" s="181">
        <v>33</v>
      </c>
      <c r="K192" s="164" t="s">
        <v>1404</v>
      </c>
      <c r="L192" s="164"/>
      <c r="M192" s="164"/>
      <c r="N192" s="164"/>
      <c r="O192" s="164"/>
      <c r="P192" s="164"/>
      <c r="Q192" s="164"/>
      <c r="R192" s="164"/>
      <c r="S192" s="164"/>
      <c r="T192" s="164">
        <v>33</v>
      </c>
      <c r="U192" s="164">
        <v>33</v>
      </c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</row>
    <row r="193" spans="1:51" ht="14.25" customHeight="1">
      <c r="A193" s="161">
        <v>184</v>
      </c>
      <c r="B193" s="134"/>
      <c r="C193" s="134" t="s">
        <v>601</v>
      </c>
      <c r="D193" s="148" t="s">
        <v>584</v>
      </c>
      <c r="E193" s="142" t="s">
        <v>110</v>
      </c>
      <c r="F193" s="142" t="s">
        <v>43</v>
      </c>
      <c r="G193" s="142" t="s">
        <v>624</v>
      </c>
      <c r="H193" s="170">
        <v>3</v>
      </c>
      <c r="I193" s="172" t="s">
        <v>680</v>
      </c>
      <c r="J193" s="181">
        <v>26</v>
      </c>
      <c r="K193" s="155" t="s">
        <v>1443</v>
      </c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>
        <v>26</v>
      </c>
      <c r="W193" s="164">
        <v>26</v>
      </c>
      <c r="X193" s="164">
        <v>26</v>
      </c>
      <c r="Y193" s="164">
        <v>26</v>
      </c>
      <c r="Z193" s="164">
        <v>26</v>
      </c>
      <c r="AA193" s="164">
        <v>26</v>
      </c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</row>
    <row r="194" spans="1:51" ht="14.25" customHeight="1">
      <c r="A194" s="161">
        <v>185</v>
      </c>
      <c r="B194" s="134"/>
      <c r="C194" s="134" t="s">
        <v>601</v>
      </c>
      <c r="D194" s="148" t="s">
        <v>101</v>
      </c>
      <c r="E194" s="142" t="s">
        <v>110</v>
      </c>
      <c r="F194" s="142" t="s">
        <v>13</v>
      </c>
      <c r="G194" s="142" t="s">
        <v>625</v>
      </c>
      <c r="H194" s="170">
        <v>4</v>
      </c>
      <c r="I194" s="172" t="s">
        <v>648</v>
      </c>
      <c r="J194" s="181">
        <v>37</v>
      </c>
      <c r="K194" s="155" t="s">
        <v>1405</v>
      </c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>
        <v>37</v>
      </c>
      <c r="Y194" s="164">
        <v>37</v>
      </c>
      <c r="Z194" s="164">
        <v>37</v>
      </c>
      <c r="AA194" s="164">
        <v>37</v>
      </c>
      <c r="AB194" s="164">
        <v>37</v>
      </c>
      <c r="AC194" s="164">
        <v>37</v>
      </c>
      <c r="AD194" s="164">
        <v>37</v>
      </c>
      <c r="AE194" s="164">
        <v>37</v>
      </c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</row>
    <row r="195" spans="1:51" ht="14.25" customHeight="1">
      <c r="A195" s="161">
        <v>186</v>
      </c>
      <c r="B195" s="134"/>
      <c r="C195" s="134" t="s">
        <v>601</v>
      </c>
      <c r="D195" s="148" t="s">
        <v>585</v>
      </c>
      <c r="E195" s="142" t="s">
        <v>110</v>
      </c>
      <c r="F195" s="142" t="s">
        <v>43</v>
      </c>
      <c r="G195" s="142" t="s">
        <v>626</v>
      </c>
      <c r="H195" s="170">
        <v>3</v>
      </c>
      <c r="I195" s="172" t="s">
        <v>682</v>
      </c>
      <c r="J195" s="181">
        <v>35</v>
      </c>
      <c r="K195" s="155" t="s">
        <v>1407</v>
      </c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>
        <v>35</v>
      </c>
      <c r="AC195" s="164">
        <v>35</v>
      </c>
      <c r="AD195" s="164">
        <v>35</v>
      </c>
      <c r="AE195" s="164">
        <v>35</v>
      </c>
      <c r="AF195" s="164">
        <v>35</v>
      </c>
      <c r="AG195" s="164">
        <v>35</v>
      </c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</row>
    <row r="196" spans="1:51" ht="14.25" customHeight="1">
      <c r="A196" s="161">
        <v>187</v>
      </c>
      <c r="B196" s="134"/>
      <c r="C196" s="134" t="s">
        <v>601</v>
      </c>
      <c r="D196" s="148" t="s">
        <v>99</v>
      </c>
      <c r="E196" s="142" t="s">
        <v>110</v>
      </c>
      <c r="F196" s="142" t="s">
        <v>13</v>
      </c>
      <c r="G196" s="142" t="s">
        <v>625</v>
      </c>
      <c r="H196" s="170">
        <v>4</v>
      </c>
      <c r="I196" s="172" t="s">
        <v>1162</v>
      </c>
      <c r="J196" s="181">
        <v>38</v>
      </c>
      <c r="K196" s="155" t="s">
        <v>1409</v>
      </c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>
        <v>38</v>
      </c>
      <c r="AG196" s="164">
        <v>38</v>
      </c>
      <c r="AH196" s="164">
        <v>38</v>
      </c>
      <c r="AI196" s="164">
        <v>38</v>
      </c>
      <c r="AJ196" s="164">
        <v>38</v>
      </c>
      <c r="AK196" s="164">
        <v>38</v>
      </c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</row>
    <row r="197" spans="1:51" ht="14.25" customHeight="1">
      <c r="A197" s="161">
        <v>188</v>
      </c>
      <c r="B197" s="134"/>
      <c r="C197" s="134" t="s">
        <v>601</v>
      </c>
      <c r="D197" s="148" t="s">
        <v>100</v>
      </c>
      <c r="E197" s="142" t="s">
        <v>110</v>
      </c>
      <c r="F197" s="142" t="s">
        <v>43</v>
      </c>
      <c r="G197" s="142" t="s">
        <v>627</v>
      </c>
      <c r="H197" s="170">
        <v>4</v>
      </c>
      <c r="I197" s="172" t="s">
        <v>671</v>
      </c>
      <c r="J197" s="181">
        <v>35</v>
      </c>
      <c r="K197" s="164" t="s">
        <v>1422</v>
      </c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>
        <v>35</v>
      </c>
      <c r="AI197" s="164">
        <v>35</v>
      </c>
      <c r="AJ197" s="164">
        <v>35</v>
      </c>
      <c r="AK197" s="164">
        <v>35</v>
      </c>
      <c r="AL197" s="164">
        <v>35</v>
      </c>
      <c r="AM197" s="164">
        <v>35</v>
      </c>
      <c r="AN197" s="164">
        <v>35</v>
      </c>
      <c r="AO197" s="164">
        <v>35</v>
      </c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</row>
    <row r="198" spans="1:51" ht="14.25" customHeight="1">
      <c r="A198" s="161">
        <v>189</v>
      </c>
      <c r="B198" s="134"/>
      <c r="C198" s="134" t="s">
        <v>601</v>
      </c>
      <c r="D198" s="148" t="s">
        <v>102</v>
      </c>
      <c r="E198" s="142" t="s">
        <v>110</v>
      </c>
      <c r="F198" s="142" t="s">
        <v>43</v>
      </c>
      <c r="G198" s="142" t="s">
        <v>626</v>
      </c>
      <c r="H198" s="170">
        <v>3</v>
      </c>
      <c r="I198" s="172" t="s">
        <v>672</v>
      </c>
      <c r="J198" s="181">
        <v>34</v>
      </c>
      <c r="K198" s="155" t="s">
        <v>1142</v>
      </c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>
        <v>34</v>
      </c>
      <c r="AQ198" s="164">
        <v>34</v>
      </c>
      <c r="AR198" s="164">
        <v>34</v>
      </c>
      <c r="AS198" s="164">
        <v>34</v>
      </c>
      <c r="AT198" s="164">
        <v>34</v>
      </c>
      <c r="AU198" s="164">
        <v>34</v>
      </c>
      <c r="AV198" s="164"/>
      <c r="AW198" s="164"/>
      <c r="AX198" s="164"/>
      <c r="AY198" s="164"/>
    </row>
    <row r="199" spans="1:51" s="169" customFormat="1" ht="14.25" customHeight="1">
      <c r="A199" s="319" t="s">
        <v>1482</v>
      </c>
      <c r="B199" s="320"/>
      <c r="C199" s="320"/>
      <c r="D199" s="320"/>
      <c r="E199" s="320"/>
      <c r="F199" s="320"/>
      <c r="G199" s="321"/>
      <c r="H199" s="207"/>
      <c r="I199" s="207"/>
      <c r="J199" s="164">
        <f>SUM(J188:J198)</f>
        <v>389</v>
      </c>
      <c r="K199" s="164">
        <f>SUM(K188:K198)</f>
        <v>0</v>
      </c>
      <c r="L199" s="164">
        <f>SUM(L188:L198)</f>
        <v>76</v>
      </c>
      <c r="M199" s="164">
        <f t="shared" ref="M199:AY199" si="6">SUM(M188:M198)</f>
        <v>76</v>
      </c>
      <c r="N199" s="164">
        <f t="shared" si="6"/>
        <v>76</v>
      </c>
      <c r="O199" s="164">
        <f t="shared" si="6"/>
        <v>76</v>
      </c>
      <c r="P199" s="164">
        <f t="shared" si="6"/>
        <v>76</v>
      </c>
      <c r="Q199" s="164">
        <f t="shared" si="6"/>
        <v>76</v>
      </c>
      <c r="R199" s="164">
        <f t="shared" si="6"/>
        <v>75</v>
      </c>
      <c r="S199" s="164">
        <f t="shared" si="6"/>
        <v>75</v>
      </c>
      <c r="T199" s="164">
        <f t="shared" si="6"/>
        <v>71</v>
      </c>
      <c r="U199" s="164">
        <f t="shared" si="6"/>
        <v>71</v>
      </c>
      <c r="V199" s="164">
        <f t="shared" si="6"/>
        <v>64</v>
      </c>
      <c r="W199" s="164">
        <f t="shared" si="6"/>
        <v>64</v>
      </c>
      <c r="X199" s="164">
        <f t="shared" si="6"/>
        <v>63</v>
      </c>
      <c r="Y199" s="164">
        <f t="shared" si="6"/>
        <v>63</v>
      </c>
      <c r="Z199" s="164">
        <f t="shared" si="6"/>
        <v>63</v>
      </c>
      <c r="AA199" s="164">
        <f t="shared" si="6"/>
        <v>63</v>
      </c>
      <c r="AB199" s="164">
        <f t="shared" si="6"/>
        <v>72</v>
      </c>
      <c r="AC199" s="164">
        <f t="shared" si="6"/>
        <v>72</v>
      </c>
      <c r="AD199" s="164">
        <f t="shared" si="6"/>
        <v>72</v>
      </c>
      <c r="AE199" s="164">
        <f t="shared" si="6"/>
        <v>72</v>
      </c>
      <c r="AF199" s="164">
        <f t="shared" si="6"/>
        <v>73</v>
      </c>
      <c r="AG199" s="164">
        <f t="shared" si="6"/>
        <v>73</v>
      </c>
      <c r="AH199" s="164">
        <f t="shared" si="6"/>
        <v>73</v>
      </c>
      <c r="AI199" s="164">
        <f t="shared" si="6"/>
        <v>73</v>
      </c>
      <c r="AJ199" s="164">
        <f t="shared" si="6"/>
        <v>73</v>
      </c>
      <c r="AK199" s="164">
        <f t="shared" si="6"/>
        <v>73</v>
      </c>
      <c r="AL199" s="164">
        <f t="shared" si="6"/>
        <v>35</v>
      </c>
      <c r="AM199" s="164">
        <f t="shared" si="6"/>
        <v>35</v>
      </c>
      <c r="AN199" s="164">
        <f t="shared" si="6"/>
        <v>35</v>
      </c>
      <c r="AO199" s="164">
        <f t="shared" si="6"/>
        <v>35</v>
      </c>
      <c r="AP199" s="164">
        <f t="shared" si="6"/>
        <v>34</v>
      </c>
      <c r="AQ199" s="164">
        <f t="shared" si="6"/>
        <v>34</v>
      </c>
      <c r="AR199" s="164">
        <f t="shared" si="6"/>
        <v>34</v>
      </c>
      <c r="AS199" s="164">
        <f t="shared" si="6"/>
        <v>34</v>
      </c>
      <c r="AT199" s="164">
        <f t="shared" si="6"/>
        <v>34</v>
      </c>
      <c r="AU199" s="164">
        <f t="shared" si="6"/>
        <v>34</v>
      </c>
      <c r="AV199" s="164">
        <f t="shared" si="6"/>
        <v>0</v>
      </c>
      <c r="AW199" s="164">
        <f t="shared" si="6"/>
        <v>0</v>
      </c>
      <c r="AX199" s="164">
        <f t="shared" si="6"/>
        <v>0</v>
      </c>
      <c r="AY199" s="164">
        <f t="shared" si="6"/>
        <v>0</v>
      </c>
    </row>
    <row r="200" spans="1:51" ht="14.25" customHeight="1">
      <c r="A200" s="161">
        <v>190</v>
      </c>
      <c r="B200" s="134"/>
      <c r="C200" s="134" t="s">
        <v>503</v>
      </c>
      <c r="D200" s="148" t="s">
        <v>495</v>
      </c>
      <c r="E200" s="142" t="s">
        <v>513</v>
      </c>
      <c r="F200" s="142" t="s">
        <v>741</v>
      </c>
      <c r="G200" s="142" t="s">
        <v>514</v>
      </c>
      <c r="H200" s="170">
        <v>14</v>
      </c>
      <c r="I200" s="171" t="s">
        <v>554</v>
      </c>
      <c r="J200" s="181">
        <v>30</v>
      </c>
      <c r="K200" s="155" t="s">
        <v>1411</v>
      </c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>
        <v>6</v>
      </c>
      <c r="AM200" s="164">
        <v>6</v>
      </c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</row>
    <row r="201" spans="1:51" ht="14.25" customHeight="1">
      <c r="A201" s="161">
        <v>191</v>
      </c>
      <c r="B201" s="134"/>
      <c r="C201" s="134" t="s">
        <v>503</v>
      </c>
      <c r="D201" s="148" t="s">
        <v>495</v>
      </c>
      <c r="E201" s="142" t="s">
        <v>513</v>
      </c>
      <c r="F201" s="142" t="s">
        <v>741</v>
      </c>
      <c r="G201" s="142" t="s">
        <v>515</v>
      </c>
      <c r="H201" s="170">
        <v>14</v>
      </c>
      <c r="I201" s="171" t="s">
        <v>555</v>
      </c>
      <c r="J201" s="181">
        <v>30</v>
      </c>
      <c r="K201" s="155" t="s">
        <v>1411</v>
      </c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>
        <v>6</v>
      </c>
      <c r="AM201" s="164">
        <v>6</v>
      </c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</row>
    <row r="202" spans="1:51" ht="14.25" customHeight="1">
      <c r="A202" s="161">
        <v>192</v>
      </c>
      <c r="B202" s="134"/>
      <c r="C202" s="134" t="s">
        <v>503</v>
      </c>
      <c r="D202" s="148" t="s">
        <v>495</v>
      </c>
      <c r="E202" s="142" t="s">
        <v>513</v>
      </c>
      <c r="F202" s="142" t="s">
        <v>741</v>
      </c>
      <c r="G202" s="142" t="s">
        <v>516</v>
      </c>
      <c r="H202" s="170">
        <v>14</v>
      </c>
      <c r="I202" s="171" t="s">
        <v>556</v>
      </c>
      <c r="J202" s="181">
        <v>30</v>
      </c>
      <c r="K202" s="155" t="s">
        <v>1411</v>
      </c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>
        <v>6</v>
      </c>
      <c r="AM202" s="164">
        <v>6</v>
      </c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</row>
    <row r="203" spans="1:51" ht="14.25" customHeight="1">
      <c r="A203" s="161">
        <v>193</v>
      </c>
      <c r="B203" s="134"/>
      <c r="C203" s="134" t="s">
        <v>503</v>
      </c>
      <c r="D203" s="148" t="s">
        <v>495</v>
      </c>
      <c r="E203" s="142" t="s">
        <v>513</v>
      </c>
      <c r="F203" s="142" t="s">
        <v>741</v>
      </c>
      <c r="G203" s="142" t="s">
        <v>517</v>
      </c>
      <c r="H203" s="170">
        <v>14</v>
      </c>
      <c r="I203" s="171" t="s">
        <v>557</v>
      </c>
      <c r="J203" s="181">
        <v>30</v>
      </c>
      <c r="K203" s="155" t="s">
        <v>1411</v>
      </c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>
        <v>6</v>
      </c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</row>
    <row r="204" spans="1:51" ht="14.25" customHeight="1">
      <c r="A204" s="161">
        <v>194</v>
      </c>
      <c r="B204" s="134"/>
      <c r="C204" s="134" t="s">
        <v>503</v>
      </c>
      <c r="D204" s="148" t="s">
        <v>495</v>
      </c>
      <c r="E204" s="142" t="s">
        <v>513</v>
      </c>
      <c r="F204" s="142" t="s">
        <v>741</v>
      </c>
      <c r="G204" s="142" t="s">
        <v>518</v>
      </c>
      <c r="H204" s="170">
        <v>15</v>
      </c>
      <c r="I204" s="171" t="s">
        <v>558</v>
      </c>
      <c r="J204" s="181">
        <v>30</v>
      </c>
      <c r="K204" s="155" t="s">
        <v>1412</v>
      </c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>
        <v>6</v>
      </c>
      <c r="AO204" s="164">
        <v>6</v>
      </c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</row>
    <row r="205" spans="1:51" ht="14.25" customHeight="1">
      <c r="A205" s="161">
        <v>195</v>
      </c>
      <c r="B205" s="134"/>
      <c r="C205" s="134" t="s">
        <v>503</v>
      </c>
      <c r="D205" s="148" t="s">
        <v>495</v>
      </c>
      <c r="E205" s="142" t="s">
        <v>513</v>
      </c>
      <c r="F205" s="142" t="s">
        <v>741</v>
      </c>
      <c r="G205" s="142" t="s">
        <v>519</v>
      </c>
      <c r="H205" s="170">
        <v>15</v>
      </c>
      <c r="I205" s="171" t="s">
        <v>559</v>
      </c>
      <c r="J205" s="181">
        <v>30</v>
      </c>
      <c r="K205" s="155" t="s">
        <v>1412</v>
      </c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>
        <v>6</v>
      </c>
      <c r="AO205" s="164">
        <v>6</v>
      </c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</row>
    <row r="206" spans="1:51" ht="14.25" customHeight="1">
      <c r="A206" s="161">
        <v>196</v>
      </c>
      <c r="B206" s="134"/>
      <c r="C206" s="134" t="s">
        <v>503</v>
      </c>
      <c r="D206" s="148" t="s">
        <v>495</v>
      </c>
      <c r="E206" s="142" t="s">
        <v>513</v>
      </c>
      <c r="F206" s="142" t="s">
        <v>741</v>
      </c>
      <c r="G206" s="142" t="s">
        <v>520</v>
      </c>
      <c r="H206" s="170">
        <v>15</v>
      </c>
      <c r="I206" s="171" t="s">
        <v>560</v>
      </c>
      <c r="J206" s="181">
        <v>30</v>
      </c>
      <c r="K206" s="155" t="s">
        <v>1412</v>
      </c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>
        <v>6</v>
      </c>
      <c r="AO206" s="164">
        <v>6</v>
      </c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</row>
    <row r="207" spans="1:51" ht="14.25" customHeight="1">
      <c r="A207" s="161">
        <v>197</v>
      </c>
      <c r="B207" s="134"/>
      <c r="C207" s="134" t="s">
        <v>503</v>
      </c>
      <c r="D207" s="148" t="s">
        <v>495</v>
      </c>
      <c r="E207" s="142" t="s">
        <v>513</v>
      </c>
      <c r="F207" s="142" t="s">
        <v>741</v>
      </c>
      <c r="G207" s="142" t="s">
        <v>521</v>
      </c>
      <c r="H207" s="170">
        <v>15</v>
      </c>
      <c r="I207" s="171" t="s">
        <v>561</v>
      </c>
      <c r="J207" s="181">
        <v>30</v>
      </c>
      <c r="K207" s="155" t="s">
        <v>1412</v>
      </c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>
        <v>6</v>
      </c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</row>
    <row r="208" spans="1:51" s="169" customFormat="1" ht="14.25" customHeight="1">
      <c r="A208" s="319" t="s">
        <v>1481</v>
      </c>
      <c r="B208" s="320"/>
      <c r="C208" s="320"/>
      <c r="D208" s="320"/>
      <c r="E208" s="320"/>
      <c r="F208" s="320"/>
      <c r="G208" s="321"/>
      <c r="H208" s="207"/>
      <c r="I208" s="207"/>
      <c r="J208" s="164">
        <f>SUM(J200:J207)</f>
        <v>240</v>
      </c>
      <c r="K208" s="164">
        <f>SUM(K200:K207)</f>
        <v>0</v>
      </c>
      <c r="L208" s="164">
        <f>SUM(L200:L207)</f>
        <v>0</v>
      </c>
      <c r="M208" s="164">
        <f t="shared" ref="M208:AY208" si="7">SUM(M200:M207)</f>
        <v>0</v>
      </c>
      <c r="N208" s="164">
        <f t="shared" si="7"/>
        <v>0</v>
      </c>
      <c r="O208" s="164">
        <f t="shared" si="7"/>
        <v>0</v>
      </c>
      <c r="P208" s="164">
        <f t="shared" si="7"/>
        <v>0</v>
      </c>
      <c r="Q208" s="164">
        <f t="shared" si="7"/>
        <v>0</v>
      </c>
      <c r="R208" s="164">
        <f t="shared" si="7"/>
        <v>0</v>
      </c>
      <c r="S208" s="164">
        <f t="shared" si="7"/>
        <v>0</v>
      </c>
      <c r="T208" s="164">
        <f t="shared" si="7"/>
        <v>0</v>
      </c>
      <c r="U208" s="164">
        <f t="shared" si="7"/>
        <v>0</v>
      </c>
      <c r="V208" s="164">
        <f t="shared" si="7"/>
        <v>0</v>
      </c>
      <c r="W208" s="164">
        <f t="shared" si="7"/>
        <v>0</v>
      </c>
      <c r="X208" s="164">
        <f t="shared" si="7"/>
        <v>0</v>
      </c>
      <c r="Y208" s="164">
        <f t="shared" si="7"/>
        <v>0</v>
      </c>
      <c r="Z208" s="164">
        <f t="shared" si="7"/>
        <v>0</v>
      </c>
      <c r="AA208" s="164">
        <f t="shared" si="7"/>
        <v>0</v>
      </c>
      <c r="AB208" s="164">
        <f t="shared" si="7"/>
        <v>0</v>
      </c>
      <c r="AC208" s="164">
        <f t="shared" si="7"/>
        <v>0</v>
      </c>
      <c r="AD208" s="164">
        <f t="shared" si="7"/>
        <v>0</v>
      </c>
      <c r="AE208" s="164">
        <f t="shared" si="7"/>
        <v>0</v>
      </c>
      <c r="AF208" s="164">
        <f t="shared" si="7"/>
        <v>0</v>
      </c>
      <c r="AG208" s="164">
        <f t="shared" si="7"/>
        <v>0</v>
      </c>
      <c r="AH208" s="164">
        <f t="shared" si="7"/>
        <v>0</v>
      </c>
      <c r="AI208" s="164">
        <f t="shared" si="7"/>
        <v>0</v>
      </c>
      <c r="AJ208" s="164">
        <f t="shared" si="7"/>
        <v>0</v>
      </c>
      <c r="AK208" s="164">
        <f t="shared" si="7"/>
        <v>0</v>
      </c>
      <c r="AL208" s="164">
        <f t="shared" si="7"/>
        <v>24</v>
      </c>
      <c r="AM208" s="164">
        <f t="shared" si="7"/>
        <v>18</v>
      </c>
      <c r="AN208" s="164">
        <f t="shared" si="7"/>
        <v>24</v>
      </c>
      <c r="AO208" s="164">
        <f t="shared" si="7"/>
        <v>18</v>
      </c>
      <c r="AP208" s="164">
        <f t="shared" si="7"/>
        <v>0</v>
      </c>
      <c r="AQ208" s="164">
        <f t="shared" si="7"/>
        <v>0</v>
      </c>
      <c r="AR208" s="164">
        <f t="shared" si="7"/>
        <v>0</v>
      </c>
      <c r="AS208" s="164">
        <f t="shared" si="7"/>
        <v>0</v>
      </c>
      <c r="AT208" s="164">
        <f t="shared" si="7"/>
        <v>0</v>
      </c>
      <c r="AU208" s="164">
        <f t="shared" si="7"/>
        <v>0</v>
      </c>
      <c r="AV208" s="164">
        <f t="shared" si="7"/>
        <v>0</v>
      </c>
      <c r="AW208" s="164">
        <f t="shared" si="7"/>
        <v>0</v>
      </c>
      <c r="AX208" s="164">
        <f t="shared" si="7"/>
        <v>0</v>
      </c>
      <c r="AY208" s="164">
        <f t="shared" si="7"/>
        <v>0</v>
      </c>
    </row>
    <row r="209" spans="1:51" ht="14.25" customHeight="1">
      <c r="A209" s="161">
        <v>198</v>
      </c>
      <c r="B209" s="134"/>
      <c r="C209" s="134" t="s">
        <v>444</v>
      </c>
      <c r="D209" s="149" t="s">
        <v>260</v>
      </c>
      <c r="E209" s="140" t="s">
        <v>74</v>
      </c>
      <c r="F209" s="140" t="s">
        <v>300</v>
      </c>
      <c r="G209" s="195" t="s">
        <v>301</v>
      </c>
      <c r="H209" s="177">
        <v>2</v>
      </c>
      <c r="I209" s="177" t="s">
        <v>375</v>
      </c>
      <c r="J209" s="185">
        <v>44</v>
      </c>
      <c r="K209" s="155" t="s">
        <v>1403</v>
      </c>
      <c r="L209" s="164"/>
      <c r="M209" s="164"/>
      <c r="N209" s="164"/>
      <c r="O209" s="164"/>
      <c r="P209" s="164"/>
      <c r="Q209" s="164"/>
      <c r="R209" s="164">
        <v>44</v>
      </c>
      <c r="S209" s="164"/>
      <c r="T209" s="164">
        <v>44</v>
      </c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</row>
    <row r="210" spans="1:51" ht="14.25" customHeight="1">
      <c r="A210" s="161">
        <v>199</v>
      </c>
      <c r="B210" s="134"/>
      <c r="C210" s="134" t="s">
        <v>601</v>
      </c>
      <c r="D210" s="148" t="s">
        <v>595</v>
      </c>
      <c r="E210" s="142" t="s">
        <v>74</v>
      </c>
      <c r="F210" s="142" t="s">
        <v>82</v>
      </c>
      <c r="G210" s="142" t="s">
        <v>641</v>
      </c>
      <c r="H210" s="170">
        <v>2</v>
      </c>
      <c r="I210" s="172" t="s">
        <v>704</v>
      </c>
      <c r="J210" s="181">
        <v>45</v>
      </c>
      <c r="K210" s="155" t="s">
        <v>1403</v>
      </c>
      <c r="L210" s="164"/>
      <c r="M210" s="164"/>
      <c r="N210" s="164"/>
      <c r="O210" s="164"/>
      <c r="P210" s="164"/>
      <c r="Q210" s="164"/>
      <c r="R210" s="164">
        <v>45</v>
      </c>
      <c r="S210" s="164"/>
      <c r="T210" s="164">
        <v>45</v>
      </c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</row>
    <row r="211" spans="1:51" s="169" customFormat="1" ht="14.25" customHeight="1">
      <c r="A211" s="161">
        <v>200</v>
      </c>
      <c r="B211" s="134"/>
      <c r="C211" s="134" t="s">
        <v>120</v>
      </c>
      <c r="D211" s="150" t="s">
        <v>166</v>
      </c>
      <c r="E211" s="198" t="s">
        <v>74</v>
      </c>
      <c r="F211" s="198" t="s">
        <v>82</v>
      </c>
      <c r="G211" s="199" t="s">
        <v>218</v>
      </c>
      <c r="H211" s="220">
        <v>8</v>
      </c>
      <c r="I211" s="208" t="s">
        <v>1033</v>
      </c>
      <c r="J211" s="236">
        <v>40</v>
      </c>
      <c r="K211" s="155" t="s">
        <v>1444</v>
      </c>
      <c r="L211" s="164"/>
      <c r="M211" s="164"/>
      <c r="N211" s="164"/>
      <c r="O211" s="164"/>
      <c r="P211" s="164"/>
      <c r="Q211" s="164"/>
      <c r="R211" s="164"/>
      <c r="S211" s="164"/>
      <c r="T211" s="164"/>
      <c r="U211" s="164">
        <v>8</v>
      </c>
      <c r="V211" s="164"/>
      <c r="W211" s="164">
        <v>8</v>
      </c>
      <c r="X211" s="164"/>
      <c r="Y211" s="164">
        <v>8</v>
      </c>
      <c r="Z211" s="164"/>
      <c r="AA211" s="164">
        <v>8</v>
      </c>
      <c r="AB211" s="232"/>
      <c r="AC211" s="232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</row>
    <row r="212" spans="1:51" s="169" customFormat="1" ht="14.25" customHeight="1">
      <c r="A212" s="161">
        <v>201</v>
      </c>
      <c r="B212" s="134"/>
      <c r="C212" s="134" t="s">
        <v>120</v>
      </c>
      <c r="D212" s="150" t="s">
        <v>168</v>
      </c>
      <c r="E212" s="198" t="s">
        <v>74</v>
      </c>
      <c r="F212" s="198" t="s">
        <v>82</v>
      </c>
      <c r="G212" s="199" t="s">
        <v>218</v>
      </c>
      <c r="H212" s="220">
        <v>8</v>
      </c>
      <c r="I212" s="208" t="s">
        <v>1034</v>
      </c>
      <c r="J212" s="236">
        <v>41</v>
      </c>
      <c r="K212" s="155" t="s">
        <v>1444</v>
      </c>
      <c r="L212" s="164"/>
      <c r="M212" s="164"/>
      <c r="N212" s="164"/>
      <c r="O212" s="164"/>
      <c r="P212" s="164"/>
      <c r="Q212" s="164"/>
      <c r="R212" s="164"/>
      <c r="S212" s="164"/>
      <c r="T212" s="164"/>
      <c r="U212" s="164">
        <v>8.1999999999999993</v>
      </c>
      <c r="V212" s="164"/>
      <c r="W212" s="164">
        <v>8.1999999999999993</v>
      </c>
      <c r="X212" s="164"/>
      <c r="Y212" s="164">
        <v>8.1999999999999993</v>
      </c>
      <c r="Z212" s="164"/>
      <c r="AA212" s="164">
        <v>8.1999999999999993</v>
      </c>
      <c r="AB212" s="232"/>
      <c r="AC212" s="232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</row>
    <row r="213" spans="1:51" ht="14.25" customHeight="1">
      <c r="A213" s="161">
        <v>202</v>
      </c>
      <c r="B213" s="134"/>
      <c r="C213" s="134" t="s">
        <v>120</v>
      </c>
      <c r="D213" s="150" t="s">
        <v>167</v>
      </c>
      <c r="E213" s="198" t="s">
        <v>74</v>
      </c>
      <c r="F213" s="198" t="s">
        <v>82</v>
      </c>
      <c r="G213" s="199" t="s">
        <v>218</v>
      </c>
      <c r="H213" s="220">
        <v>8</v>
      </c>
      <c r="I213" s="208" t="s">
        <v>1035</v>
      </c>
      <c r="J213" s="236">
        <v>40</v>
      </c>
      <c r="K213" s="168" t="s">
        <v>1444</v>
      </c>
      <c r="L213" s="165"/>
      <c r="M213" s="165"/>
      <c r="N213" s="164"/>
      <c r="O213" s="164"/>
      <c r="P213" s="164"/>
      <c r="Q213" s="164"/>
      <c r="R213" s="164"/>
      <c r="S213" s="164"/>
      <c r="T213" s="164"/>
      <c r="U213" s="164">
        <v>8</v>
      </c>
      <c r="V213" s="164"/>
      <c r="W213" s="164">
        <v>8</v>
      </c>
      <c r="X213" s="164"/>
      <c r="Y213" s="164">
        <v>8</v>
      </c>
      <c r="Z213" s="164"/>
      <c r="AA213" s="164">
        <v>8</v>
      </c>
      <c r="AB213" s="232"/>
      <c r="AC213" s="232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</row>
    <row r="214" spans="1:51" ht="14.25" customHeight="1">
      <c r="A214" s="161">
        <v>203</v>
      </c>
      <c r="B214" s="134"/>
      <c r="C214" s="134" t="s">
        <v>120</v>
      </c>
      <c r="D214" s="150" t="s">
        <v>169</v>
      </c>
      <c r="E214" s="198" t="s">
        <v>74</v>
      </c>
      <c r="F214" s="198" t="s">
        <v>82</v>
      </c>
      <c r="G214" s="199" t="s">
        <v>218</v>
      </c>
      <c r="H214" s="220">
        <v>8</v>
      </c>
      <c r="I214" s="208" t="s">
        <v>1036</v>
      </c>
      <c r="J214" s="237">
        <v>41</v>
      </c>
      <c r="K214" s="168" t="s">
        <v>1444</v>
      </c>
      <c r="L214" s="165"/>
      <c r="M214" s="165"/>
      <c r="N214" s="165"/>
      <c r="O214" s="165"/>
      <c r="P214" s="165"/>
      <c r="Q214" s="165"/>
      <c r="R214" s="165"/>
      <c r="S214" s="165"/>
      <c r="T214" s="165"/>
      <c r="U214" s="165">
        <v>8.1999999999999993</v>
      </c>
      <c r="V214" s="165"/>
      <c r="W214" s="165">
        <v>8.1999999999999993</v>
      </c>
      <c r="X214" s="165"/>
      <c r="Y214" s="165">
        <v>8.1999999999999993</v>
      </c>
      <c r="Z214" s="165"/>
      <c r="AA214" s="165">
        <v>8.1999999999999993</v>
      </c>
      <c r="AB214" s="233"/>
      <c r="AC214" s="233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4"/>
      <c r="AW214" s="164"/>
      <c r="AX214" s="164"/>
      <c r="AY214" s="164"/>
    </row>
    <row r="215" spans="1:51" ht="14.25" customHeight="1">
      <c r="A215" s="161">
        <v>204</v>
      </c>
      <c r="B215" s="134"/>
      <c r="C215" s="134" t="s">
        <v>120</v>
      </c>
      <c r="D215" s="150" t="s">
        <v>170</v>
      </c>
      <c r="E215" s="198" t="s">
        <v>74</v>
      </c>
      <c r="F215" s="198" t="s">
        <v>82</v>
      </c>
      <c r="G215" s="199" t="s">
        <v>218</v>
      </c>
      <c r="H215" s="220">
        <v>8</v>
      </c>
      <c r="I215" s="208" t="s">
        <v>1037</v>
      </c>
      <c r="J215" s="237">
        <v>42</v>
      </c>
      <c r="K215" s="155" t="s">
        <v>1444</v>
      </c>
      <c r="L215" s="165"/>
      <c r="M215" s="165"/>
      <c r="N215" s="165"/>
      <c r="O215" s="165"/>
      <c r="P215" s="165"/>
      <c r="Q215" s="165"/>
      <c r="R215" s="165"/>
      <c r="S215" s="165"/>
      <c r="T215" s="165"/>
      <c r="U215" s="165">
        <v>8.4</v>
      </c>
      <c r="V215" s="165"/>
      <c r="W215" s="165">
        <v>8.4</v>
      </c>
      <c r="X215" s="165"/>
      <c r="Y215" s="165">
        <v>8.4</v>
      </c>
      <c r="Z215" s="165"/>
      <c r="AA215" s="165">
        <v>8.4</v>
      </c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4"/>
      <c r="AW215" s="164"/>
      <c r="AX215" s="164"/>
      <c r="AY215" s="164"/>
    </row>
    <row r="216" spans="1:51" ht="14.25" customHeight="1">
      <c r="A216" s="161">
        <v>205</v>
      </c>
      <c r="B216" s="134"/>
      <c r="C216" s="134" t="s">
        <v>120</v>
      </c>
      <c r="D216" s="150" t="s">
        <v>171</v>
      </c>
      <c r="E216" s="198" t="s">
        <v>74</v>
      </c>
      <c r="F216" s="198" t="s">
        <v>82</v>
      </c>
      <c r="G216" s="199" t="s">
        <v>218</v>
      </c>
      <c r="H216" s="220">
        <v>8</v>
      </c>
      <c r="I216" s="208" t="s">
        <v>1038</v>
      </c>
      <c r="J216" s="221">
        <v>42</v>
      </c>
      <c r="K216" s="155" t="s">
        <v>1444</v>
      </c>
      <c r="L216" s="165"/>
      <c r="M216" s="165"/>
      <c r="N216" s="165"/>
      <c r="O216" s="165"/>
      <c r="P216" s="165"/>
      <c r="Q216" s="165"/>
      <c r="R216" s="165"/>
      <c r="S216" s="165"/>
      <c r="T216" s="165"/>
      <c r="U216" s="165">
        <v>8.4</v>
      </c>
      <c r="V216" s="165"/>
      <c r="W216" s="165">
        <v>8.4</v>
      </c>
      <c r="X216" s="165"/>
      <c r="Y216" s="165">
        <v>8.4</v>
      </c>
      <c r="Z216" s="165"/>
      <c r="AA216" s="165">
        <v>8.4</v>
      </c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4"/>
      <c r="AW216" s="164"/>
      <c r="AX216" s="164"/>
      <c r="AY216" s="164"/>
    </row>
    <row r="217" spans="1:51" ht="14.25" customHeight="1">
      <c r="A217" s="161">
        <v>206</v>
      </c>
      <c r="B217" s="134"/>
      <c r="C217" s="134" t="s">
        <v>444</v>
      </c>
      <c r="D217" s="149" t="s">
        <v>261</v>
      </c>
      <c r="E217" s="140" t="s">
        <v>74</v>
      </c>
      <c r="F217" s="140" t="s">
        <v>300</v>
      </c>
      <c r="G217" s="195" t="s">
        <v>301</v>
      </c>
      <c r="H217" s="177">
        <v>2</v>
      </c>
      <c r="I217" s="177" t="s">
        <v>376</v>
      </c>
      <c r="J217" s="178">
        <v>41</v>
      </c>
      <c r="K217" s="168" t="s">
        <v>1405</v>
      </c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>
        <v>41</v>
      </c>
      <c r="Y217" s="165"/>
      <c r="Z217" s="165">
        <v>41</v>
      </c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4"/>
      <c r="AW217" s="164"/>
      <c r="AX217" s="164"/>
      <c r="AY217" s="164"/>
    </row>
    <row r="218" spans="1:51" ht="14.25" customHeight="1">
      <c r="A218" s="161">
        <v>207</v>
      </c>
      <c r="B218" s="134"/>
      <c r="C218" s="134" t="s">
        <v>827</v>
      </c>
      <c r="D218" s="144" t="s">
        <v>46</v>
      </c>
      <c r="E218" s="142" t="s">
        <v>74</v>
      </c>
      <c r="F218" s="142" t="s">
        <v>82</v>
      </c>
      <c r="G218" s="132" t="s">
        <v>760</v>
      </c>
      <c r="H218" s="207">
        <v>1</v>
      </c>
      <c r="I218" s="207" t="s">
        <v>795</v>
      </c>
      <c r="J218" s="206">
        <v>42</v>
      </c>
      <c r="K218" s="155" t="s">
        <v>1405</v>
      </c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>
        <v>42</v>
      </c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4"/>
      <c r="AW218" s="164"/>
      <c r="AX218" s="164"/>
      <c r="AY218" s="164"/>
    </row>
    <row r="219" spans="1:51" ht="14.25" customHeight="1">
      <c r="A219" s="161">
        <v>208</v>
      </c>
      <c r="B219" s="134"/>
      <c r="C219" s="134" t="s">
        <v>827</v>
      </c>
      <c r="D219" s="144" t="s">
        <v>49</v>
      </c>
      <c r="E219" s="142" t="s">
        <v>74</v>
      </c>
      <c r="F219" s="142" t="s">
        <v>82</v>
      </c>
      <c r="G219" s="132" t="s">
        <v>760</v>
      </c>
      <c r="H219" s="207">
        <v>1</v>
      </c>
      <c r="I219" s="207" t="s">
        <v>796</v>
      </c>
      <c r="J219" s="206">
        <v>41</v>
      </c>
      <c r="K219" s="155" t="s">
        <v>1406</v>
      </c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>
        <v>41</v>
      </c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4"/>
      <c r="AW219" s="164"/>
      <c r="AX219" s="164"/>
      <c r="AY219" s="164"/>
    </row>
    <row r="220" spans="1:51" ht="14.25" customHeight="1">
      <c r="A220" s="161">
        <v>209</v>
      </c>
      <c r="B220" s="134"/>
      <c r="C220" s="134" t="s">
        <v>120</v>
      </c>
      <c r="D220" s="150" t="s">
        <v>165</v>
      </c>
      <c r="E220" s="198" t="s">
        <v>74</v>
      </c>
      <c r="F220" s="198" t="s">
        <v>216</v>
      </c>
      <c r="G220" s="197" t="s">
        <v>217</v>
      </c>
      <c r="H220" s="220">
        <v>8</v>
      </c>
      <c r="I220" s="208" t="s">
        <v>1058</v>
      </c>
      <c r="J220" s="237">
        <v>13</v>
      </c>
      <c r="K220" s="168" t="s">
        <v>1407</v>
      </c>
      <c r="L220" s="165"/>
      <c r="M220" s="165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>
        <v>2.6</v>
      </c>
      <c r="AC220" s="164"/>
      <c r="AD220" s="164">
        <v>2.6</v>
      </c>
      <c r="AE220" s="164"/>
      <c r="AF220" s="164">
        <v>2.6</v>
      </c>
      <c r="AG220" s="164"/>
      <c r="AH220" s="164">
        <v>2.6</v>
      </c>
      <c r="AI220" s="164"/>
      <c r="AJ220" s="164">
        <v>2.6</v>
      </c>
      <c r="AK220" s="164"/>
      <c r="AL220" s="164">
        <v>2.6</v>
      </c>
      <c r="AM220" s="164"/>
      <c r="AN220" s="164">
        <v>2.6</v>
      </c>
      <c r="AO220" s="164"/>
      <c r="AP220" s="164">
        <v>2.6</v>
      </c>
      <c r="AQ220" s="164"/>
      <c r="AR220" s="164"/>
      <c r="AS220" s="164"/>
      <c r="AT220" s="164"/>
      <c r="AU220" s="164"/>
      <c r="AV220" s="164"/>
      <c r="AW220" s="164"/>
      <c r="AX220" s="164"/>
      <c r="AY220" s="164"/>
    </row>
    <row r="221" spans="1:51" ht="14.25" customHeight="1">
      <c r="A221" s="161">
        <v>210</v>
      </c>
      <c r="B221" s="134"/>
      <c r="C221" s="134" t="s">
        <v>120</v>
      </c>
      <c r="D221" s="150" t="s">
        <v>166</v>
      </c>
      <c r="E221" s="198" t="s">
        <v>74</v>
      </c>
      <c r="F221" s="198" t="s">
        <v>216</v>
      </c>
      <c r="G221" s="197" t="s">
        <v>217</v>
      </c>
      <c r="H221" s="220">
        <v>8</v>
      </c>
      <c r="I221" s="208" t="s">
        <v>1031</v>
      </c>
      <c r="J221" s="237">
        <v>40</v>
      </c>
      <c r="K221" s="168" t="s">
        <v>1407</v>
      </c>
      <c r="L221" s="165"/>
      <c r="M221" s="165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>
        <v>8</v>
      </c>
      <c r="AC221" s="164"/>
      <c r="AD221" s="164">
        <v>8</v>
      </c>
      <c r="AE221" s="164"/>
      <c r="AF221" s="164">
        <v>8</v>
      </c>
      <c r="AG221" s="164"/>
      <c r="AH221" s="164">
        <v>8</v>
      </c>
      <c r="AI221" s="164"/>
      <c r="AJ221" s="164">
        <v>8</v>
      </c>
      <c r="AK221" s="164"/>
      <c r="AL221" s="164">
        <v>8</v>
      </c>
      <c r="AM221" s="164"/>
      <c r="AN221" s="164">
        <v>8</v>
      </c>
      <c r="AO221" s="164"/>
      <c r="AP221" s="164">
        <v>8</v>
      </c>
      <c r="AQ221" s="164"/>
      <c r="AR221" s="164"/>
      <c r="AS221" s="164"/>
      <c r="AT221" s="164"/>
      <c r="AU221" s="164"/>
      <c r="AV221" s="164"/>
      <c r="AW221" s="164"/>
      <c r="AX221" s="164"/>
      <c r="AY221" s="164"/>
    </row>
    <row r="222" spans="1:51" ht="14.25" customHeight="1">
      <c r="A222" s="161">
        <v>211</v>
      </c>
      <c r="B222" s="134"/>
      <c r="C222" s="134" t="s">
        <v>120</v>
      </c>
      <c r="D222" s="150" t="s">
        <v>167</v>
      </c>
      <c r="E222" s="198" t="s">
        <v>74</v>
      </c>
      <c r="F222" s="198" t="s">
        <v>216</v>
      </c>
      <c r="G222" s="197" t="s">
        <v>217</v>
      </c>
      <c r="H222" s="220">
        <v>8</v>
      </c>
      <c r="I222" s="208" t="s">
        <v>1032</v>
      </c>
      <c r="J222" s="237">
        <v>40</v>
      </c>
      <c r="K222" s="168" t="s">
        <v>1407</v>
      </c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>
        <v>8</v>
      </c>
      <c r="AC222" s="165"/>
      <c r="AD222" s="165">
        <v>8</v>
      </c>
      <c r="AE222" s="165"/>
      <c r="AF222" s="165">
        <v>8</v>
      </c>
      <c r="AG222" s="165"/>
      <c r="AH222" s="165">
        <v>8</v>
      </c>
      <c r="AI222" s="165"/>
      <c r="AJ222" s="165">
        <v>8</v>
      </c>
      <c r="AK222" s="165"/>
      <c r="AL222" s="165">
        <v>8</v>
      </c>
      <c r="AM222" s="165"/>
      <c r="AN222" s="165">
        <v>8</v>
      </c>
      <c r="AO222" s="165"/>
      <c r="AP222" s="165">
        <v>8</v>
      </c>
      <c r="AQ222" s="165"/>
      <c r="AR222" s="165"/>
      <c r="AS222" s="165"/>
      <c r="AT222" s="165"/>
      <c r="AU222" s="165"/>
      <c r="AV222" s="164"/>
      <c r="AW222" s="164"/>
      <c r="AX222" s="164"/>
      <c r="AY222" s="164"/>
    </row>
    <row r="223" spans="1:51" s="169" customFormat="1" ht="14.25" customHeight="1">
      <c r="A223" s="161">
        <v>212</v>
      </c>
      <c r="B223" s="134"/>
      <c r="C223" s="134" t="s">
        <v>444</v>
      </c>
      <c r="D223" s="149" t="s">
        <v>262</v>
      </c>
      <c r="E223" s="140" t="s">
        <v>74</v>
      </c>
      <c r="F223" s="140" t="s">
        <v>300</v>
      </c>
      <c r="G223" s="195" t="s">
        <v>301</v>
      </c>
      <c r="H223" s="177">
        <v>2</v>
      </c>
      <c r="I223" s="177" t="s">
        <v>453</v>
      </c>
      <c r="J223" s="178">
        <v>44</v>
      </c>
      <c r="K223" s="168" t="s">
        <v>1407</v>
      </c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>
        <v>44</v>
      </c>
      <c r="AC223" s="165"/>
      <c r="AD223" s="165">
        <v>44</v>
      </c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4"/>
      <c r="AW223" s="164"/>
      <c r="AX223" s="164"/>
      <c r="AY223" s="164"/>
    </row>
    <row r="224" spans="1:51" ht="14.25" customHeight="1">
      <c r="A224" s="161">
        <v>213</v>
      </c>
      <c r="B224" s="134"/>
      <c r="C224" s="134" t="s">
        <v>827</v>
      </c>
      <c r="D224" s="144" t="s">
        <v>50</v>
      </c>
      <c r="E224" s="142" t="s">
        <v>74</v>
      </c>
      <c r="F224" s="142" t="s">
        <v>82</v>
      </c>
      <c r="G224" s="132" t="s">
        <v>760</v>
      </c>
      <c r="H224" s="207">
        <v>1</v>
      </c>
      <c r="I224" s="207" t="s">
        <v>797</v>
      </c>
      <c r="J224" s="206">
        <v>46</v>
      </c>
      <c r="K224" s="155" t="s">
        <v>1407</v>
      </c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>
        <v>46</v>
      </c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4"/>
      <c r="AW224" s="164"/>
      <c r="AX224" s="164"/>
      <c r="AY224" s="164"/>
    </row>
    <row r="225" spans="1:51" ht="14.25" customHeight="1">
      <c r="A225" s="161">
        <v>214</v>
      </c>
      <c r="B225" s="134"/>
      <c r="C225" s="134" t="s">
        <v>827</v>
      </c>
      <c r="D225" s="144" t="s">
        <v>51</v>
      </c>
      <c r="E225" s="142" t="s">
        <v>74</v>
      </c>
      <c r="F225" s="142" t="s">
        <v>82</v>
      </c>
      <c r="G225" s="132" t="s">
        <v>760</v>
      </c>
      <c r="H225" s="207">
        <v>1</v>
      </c>
      <c r="I225" s="207" t="s">
        <v>798</v>
      </c>
      <c r="J225" s="206">
        <v>44</v>
      </c>
      <c r="K225" s="168" t="s">
        <v>1408</v>
      </c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>
        <v>44</v>
      </c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4"/>
      <c r="AW225" s="164"/>
      <c r="AX225" s="164"/>
      <c r="AY225" s="164"/>
    </row>
    <row r="226" spans="1:51" ht="14.25" customHeight="1">
      <c r="A226" s="161">
        <v>215</v>
      </c>
      <c r="B226" s="134"/>
      <c r="C226" s="134" t="s">
        <v>601</v>
      </c>
      <c r="D226" s="148" t="s">
        <v>596</v>
      </c>
      <c r="E226" s="142" t="s">
        <v>74</v>
      </c>
      <c r="F226" s="142" t="s">
        <v>82</v>
      </c>
      <c r="G226" s="142" t="s">
        <v>641</v>
      </c>
      <c r="H226" s="170">
        <v>1</v>
      </c>
      <c r="I226" s="172" t="s">
        <v>707</v>
      </c>
      <c r="J226" s="173">
        <v>29</v>
      </c>
      <c r="K226" s="164" t="s">
        <v>1420</v>
      </c>
      <c r="L226" s="165"/>
      <c r="M226" s="165"/>
      <c r="N226" s="165"/>
      <c r="O226" s="164"/>
      <c r="P226" s="165"/>
      <c r="Q226" s="164"/>
      <c r="R226" s="165"/>
      <c r="S226" s="164"/>
      <c r="T226" s="165"/>
      <c r="U226" s="164"/>
      <c r="V226" s="165"/>
      <c r="W226" s="164"/>
      <c r="X226" s="165"/>
      <c r="Y226" s="164"/>
      <c r="Z226" s="165"/>
      <c r="AA226" s="164"/>
      <c r="AB226" s="165"/>
      <c r="AC226" s="164"/>
      <c r="AD226" s="165"/>
      <c r="AE226" s="164">
        <v>29</v>
      </c>
      <c r="AF226" s="165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</row>
    <row r="227" spans="1:51" ht="14.25" customHeight="1">
      <c r="A227" s="161">
        <v>216</v>
      </c>
      <c r="B227" s="134"/>
      <c r="C227" s="134" t="s">
        <v>444</v>
      </c>
      <c r="D227" s="149" t="s">
        <v>263</v>
      </c>
      <c r="E227" s="140" t="s">
        <v>74</v>
      </c>
      <c r="F227" s="140" t="s">
        <v>300</v>
      </c>
      <c r="G227" s="195" t="s">
        <v>301</v>
      </c>
      <c r="H227" s="177">
        <v>2</v>
      </c>
      <c r="I227" s="177" t="s">
        <v>377</v>
      </c>
      <c r="J227" s="178">
        <v>42</v>
      </c>
      <c r="K227" s="155" t="s">
        <v>1409</v>
      </c>
      <c r="L227" s="165"/>
      <c r="M227" s="165"/>
      <c r="N227" s="165"/>
      <c r="O227" s="164"/>
      <c r="P227" s="165"/>
      <c r="Q227" s="164"/>
      <c r="R227" s="165"/>
      <c r="S227" s="164"/>
      <c r="T227" s="165"/>
      <c r="U227" s="164"/>
      <c r="V227" s="165"/>
      <c r="W227" s="164"/>
      <c r="X227" s="165"/>
      <c r="Y227" s="164"/>
      <c r="Z227" s="165"/>
      <c r="AA227" s="164"/>
      <c r="AB227" s="165"/>
      <c r="AC227" s="164"/>
      <c r="AD227" s="165"/>
      <c r="AE227" s="164"/>
      <c r="AF227" s="165">
        <v>42</v>
      </c>
      <c r="AG227" s="164"/>
      <c r="AH227" s="164">
        <v>42</v>
      </c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</row>
    <row r="228" spans="1:51" ht="14.25" customHeight="1">
      <c r="A228" s="161">
        <v>217</v>
      </c>
      <c r="B228" s="134"/>
      <c r="C228" s="134" t="s">
        <v>601</v>
      </c>
      <c r="D228" s="148" t="s">
        <v>252</v>
      </c>
      <c r="E228" s="142" t="s">
        <v>74</v>
      </c>
      <c r="F228" s="142" t="s">
        <v>82</v>
      </c>
      <c r="G228" s="142" t="s">
        <v>641</v>
      </c>
      <c r="H228" s="170">
        <v>1</v>
      </c>
      <c r="I228" s="172" t="s">
        <v>705</v>
      </c>
      <c r="J228" s="173">
        <v>31</v>
      </c>
      <c r="K228" s="155" t="s">
        <v>1409</v>
      </c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>
        <v>31</v>
      </c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</row>
    <row r="229" spans="1:51" ht="14.25" customHeight="1">
      <c r="A229" s="161">
        <v>218</v>
      </c>
      <c r="B229" s="134"/>
      <c r="C229" s="142" t="s">
        <v>125</v>
      </c>
      <c r="D229" s="151" t="s">
        <v>718</v>
      </c>
      <c r="E229" s="142" t="s">
        <v>74</v>
      </c>
      <c r="F229" s="142" t="s">
        <v>116</v>
      </c>
      <c r="G229" s="142" t="s">
        <v>723</v>
      </c>
      <c r="H229" s="170">
        <v>1</v>
      </c>
      <c r="I229" s="171" t="s">
        <v>729</v>
      </c>
      <c r="J229" s="173">
        <v>34</v>
      </c>
      <c r="K229" s="164" t="s">
        <v>1422</v>
      </c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>
        <v>27.2</v>
      </c>
      <c r="AI229" s="164">
        <v>27.2</v>
      </c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</row>
    <row r="230" spans="1:51" ht="14.25" customHeight="1">
      <c r="A230" s="161">
        <v>219</v>
      </c>
      <c r="B230" s="134"/>
      <c r="C230" s="142" t="s">
        <v>125</v>
      </c>
      <c r="D230" s="151" t="s">
        <v>718</v>
      </c>
      <c r="E230" s="142" t="s">
        <v>74</v>
      </c>
      <c r="F230" s="142" t="s">
        <v>118</v>
      </c>
      <c r="G230" s="142" t="s">
        <v>723</v>
      </c>
      <c r="H230" s="170">
        <v>2</v>
      </c>
      <c r="I230" s="171" t="s">
        <v>730</v>
      </c>
      <c r="J230" s="173">
        <v>34</v>
      </c>
      <c r="K230" s="155" t="s">
        <v>1422</v>
      </c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>
        <v>6.8</v>
      </c>
      <c r="AI230" s="164">
        <v>6.8</v>
      </c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</row>
    <row r="231" spans="1:51" ht="14.25" customHeight="1">
      <c r="A231" s="161">
        <v>220</v>
      </c>
      <c r="B231" s="134"/>
      <c r="C231" s="134" t="s">
        <v>601</v>
      </c>
      <c r="D231" s="148" t="s">
        <v>597</v>
      </c>
      <c r="E231" s="142" t="s">
        <v>74</v>
      </c>
      <c r="F231" s="142" t="s">
        <v>82</v>
      </c>
      <c r="G231" s="142" t="s">
        <v>641</v>
      </c>
      <c r="H231" s="170">
        <v>2</v>
      </c>
      <c r="I231" s="172" t="s">
        <v>708</v>
      </c>
      <c r="J231" s="173">
        <v>42</v>
      </c>
      <c r="K231" s="155" t="s">
        <v>1423</v>
      </c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>
        <v>42</v>
      </c>
      <c r="AJ231" s="164"/>
      <c r="AK231" s="164">
        <v>42</v>
      </c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</row>
    <row r="232" spans="1:51" ht="14.25" customHeight="1">
      <c r="A232" s="161">
        <v>221</v>
      </c>
      <c r="B232" s="134"/>
      <c r="C232" s="142" t="s">
        <v>125</v>
      </c>
      <c r="D232" s="151" t="s">
        <v>719</v>
      </c>
      <c r="E232" s="142" t="s">
        <v>74</v>
      </c>
      <c r="F232" s="142" t="s">
        <v>116</v>
      </c>
      <c r="G232" s="142" t="s">
        <v>723</v>
      </c>
      <c r="H232" s="170">
        <v>1</v>
      </c>
      <c r="I232" s="171" t="s">
        <v>735</v>
      </c>
      <c r="J232" s="173">
        <v>35</v>
      </c>
      <c r="K232" s="155" t="s">
        <v>1410</v>
      </c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>
        <v>28</v>
      </c>
      <c r="AK232" s="164">
        <v>28</v>
      </c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</row>
    <row r="233" spans="1:51" ht="14.25" customHeight="1">
      <c r="A233" s="161">
        <v>222</v>
      </c>
      <c r="B233" s="134"/>
      <c r="C233" s="142" t="s">
        <v>125</v>
      </c>
      <c r="D233" s="151" t="s">
        <v>719</v>
      </c>
      <c r="E233" s="142" t="s">
        <v>74</v>
      </c>
      <c r="F233" s="142" t="s">
        <v>118</v>
      </c>
      <c r="G233" s="142" t="s">
        <v>723</v>
      </c>
      <c r="H233" s="170">
        <v>2</v>
      </c>
      <c r="I233" s="171" t="s">
        <v>736</v>
      </c>
      <c r="J233" s="173">
        <v>35</v>
      </c>
      <c r="K233" s="155" t="s">
        <v>1410</v>
      </c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>
        <v>7</v>
      </c>
      <c r="AK233" s="164">
        <v>7</v>
      </c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</row>
    <row r="234" spans="1:51" ht="14.25" customHeight="1">
      <c r="A234" s="161">
        <v>223</v>
      </c>
      <c r="B234" s="134"/>
      <c r="C234" s="134" t="s">
        <v>827</v>
      </c>
      <c r="D234" s="144" t="s">
        <v>52</v>
      </c>
      <c r="E234" s="142" t="s">
        <v>74</v>
      </c>
      <c r="F234" s="142" t="s">
        <v>82</v>
      </c>
      <c r="G234" s="132" t="s">
        <v>760</v>
      </c>
      <c r="H234" s="207">
        <v>1</v>
      </c>
      <c r="I234" s="207" t="s">
        <v>799</v>
      </c>
      <c r="J234" s="206">
        <v>44</v>
      </c>
      <c r="K234" s="155" t="s">
        <v>1410</v>
      </c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>
        <v>44</v>
      </c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</row>
    <row r="235" spans="1:51" ht="14.25" customHeight="1">
      <c r="A235" s="161">
        <v>224</v>
      </c>
      <c r="B235" s="134"/>
      <c r="C235" s="134" t="s">
        <v>827</v>
      </c>
      <c r="D235" s="228" t="s">
        <v>47</v>
      </c>
      <c r="E235" s="142" t="s">
        <v>74</v>
      </c>
      <c r="F235" s="142" t="s">
        <v>82</v>
      </c>
      <c r="G235" s="132" t="s">
        <v>760</v>
      </c>
      <c r="H235" s="207">
        <v>1</v>
      </c>
      <c r="I235" s="207" t="s">
        <v>800</v>
      </c>
      <c r="J235" s="206">
        <v>45</v>
      </c>
      <c r="K235" s="155" t="s">
        <v>1156</v>
      </c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>
        <v>45</v>
      </c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</row>
    <row r="236" spans="1:51" ht="14.25" customHeight="1">
      <c r="A236" s="161">
        <v>225</v>
      </c>
      <c r="B236" s="134"/>
      <c r="C236" s="134" t="s">
        <v>827</v>
      </c>
      <c r="D236" s="132" t="s">
        <v>48</v>
      </c>
      <c r="E236" s="142" t="s">
        <v>74</v>
      </c>
      <c r="F236" s="142" t="s">
        <v>82</v>
      </c>
      <c r="G236" s="132" t="s">
        <v>760</v>
      </c>
      <c r="H236" s="207">
        <v>1</v>
      </c>
      <c r="I236" s="207" t="s">
        <v>801</v>
      </c>
      <c r="J236" s="206">
        <v>24</v>
      </c>
      <c r="K236" s="155" t="s">
        <v>1157</v>
      </c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>
        <v>24</v>
      </c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</row>
    <row r="237" spans="1:51" ht="14.25" customHeight="1">
      <c r="A237" s="161">
        <v>226</v>
      </c>
      <c r="B237" s="134"/>
      <c r="C237" s="134" t="s">
        <v>601</v>
      </c>
      <c r="D237" s="142" t="s">
        <v>170</v>
      </c>
      <c r="E237" s="142" t="s">
        <v>74</v>
      </c>
      <c r="F237" s="142" t="s">
        <v>82</v>
      </c>
      <c r="G237" s="142" t="s">
        <v>641</v>
      </c>
      <c r="H237" s="170">
        <v>1</v>
      </c>
      <c r="I237" s="172" t="s">
        <v>706</v>
      </c>
      <c r="J237" s="173">
        <v>38</v>
      </c>
      <c r="K237" s="155" t="s">
        <v>1445</v>
      </c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>
        <v>38</v>
      </c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</row>
    <row r="238" spans="1:51" ht="14.25" customHeight="1">
      <c r="A238" s="161">
        <v>227</v>
      </c>
      <c r="B238" s="134"/>
      <c r="C238" s="134" t="s">
        <v>444</v>
      </c>
      <c r="D238" s="140" t="s">
        <v>253</v>
      </c>
      <c r="E238" s="140" t="s">
        <v>74</v>
      </c>
      <c r="F238" s="140" t="s">
        <v>286</v>
      </c>
      <c r="G238" s="195" t="s">
        <v>287</v>
      </c>
      <c r="H238" s="177">
        <v>2</v>
      </c>
      <c r="I238" s="177" t="s">
        <v>354</v>
      </c>
      <c r="J238" s="178">
        <v>30</v>
      </c>
      <c r="K238" s="155" t="s">
        <v>1446</v>
      </c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>
        <v>30</v>
      </c>
      <c r="AQ238" s="164"/>
      <c r="AR238" s="164">
        <v>30</v>
      </c>
      <c r="AS238" s="164"/>
      <c r="AT238" s="164"/>
      <c r="AU238" s="164"/>
      <c r="AV238" s="164"/>
      <c r="AW238" s="164"/>
      <c r="AX238" s="164"/>
      <c r="AY238" s="164"/>
    </row>
    <row r="239" spans="1:51" ht="14.25" customHeight="1">
      <c r="A239" s="161">
        <v>228</v>
      </c>
      <c r="B239" s="134"/>
      <c r="C239" s="134" t="s">
        <v>503</v>
      </c>
      <c r="D239" s="136" t="s">
        <v>476</v>
      </c>
      <c r="E239" s="137" t="s">
        <v>74</v>
      </c>
      <c r="F239" s="142" t="s">
        <v>116</v>
      </c>
      <c r="G239" s="136" t="s">
        <v>119</v>
      </c>
      <c r="H239" s="164">
        <v>1</v>
      </c>
      <c r="I239" s="175" t="s">
        <v>534</v>
      </c>
      <c r="J239" s="176">
        <v>30</v>
      </c>
      <c r="K239" s="155" t="s">
        <v>1446</v>
      </c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>
        <v>30</v>
      </c>
      <c r="AQ239" s="164"/>
      <c r="AR239" s="164"/>
      <c r="AS239" s="164"/>
      <c r="AT239" s="164"/>
      <c r="AU239" s="164"/>
      <c r="AV239" s="164"/>
      <c r="AW239" s="164"/>
      <c r="AX239" s="164"/>
      <c r="AY239" s="164"/>
    </row>
    <row r="240" spans="1:51" ht="14.25" customHeight="1">
      <c r="A240" s="161">
        <v>229</v>
      </c>
      <c r="B240" s="134"/>
      <c r="C240" s="134" t="s">
        <v>827</v>
      </c>
      <c r="D240" s="132" t="s">
        <v>54</v>
      </c>
      <c r="E240" s="142" t="s">
        <v>74</v>
      </c>
      <c r="F240" s="142" t="s">
        <v>82</v>
      </c>
      <c r="G240" s="132" t="s">
        <v>760</v>
      </c>
      <c r="H240" s="207">
        <v>1</v>
      </c>
      <c r="I240" s="207" t="s">
        <v>779</v>
      </c>
      <c r="J240" s="206">
        <v>43</v>
      </c>
      <c r="K240" s="155" t="s">
        <v>1158</v>
      </c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>
        <v>43</v>
      </c>
      <c r="AQ240" s="164"/>
      <c r="AR240" s="164"/>
      <c r="AS240" s="164"/>
      <c r="AT240" s="164"/>
      <c r="AU240" s="164"/>
      <c r="AV240" s="164"/>
      <c r="AW240" s="164"/>
      <c r="AX240" s="164"/>
      <c r="AY240" s="164"/>
    </row>
    <row r="241" spans="1:51" ht="14.25" customHeight="1">
      <c r="A241" s="161">
        <v>230</v>
      </c>
      <c r="B241" s="134"/>
      <c r="C241" s="134" t="s">
        <v>827</v>
      </c>
      <c r="D241" s="132" t="s">
        <v>55</v>
      </c>
      <c r="E241" s="142" t="s">
        <v>74</v>
      </c>
      <c r="F241" s="142" t="s">
        <v>82</v>
      </c>
      <c r="G241" s="132" t="s">
        <v>760</v>
      </c>
      <c r="H241" s="207">
        <v>1</v>
      </c>
      <c r="I241" s="207" t="s">
        <v>780</v>
      </c>
      <c r="J241" s="206">
        <v>51</v>
      </c>
      <c r="K241" s="155" t="s">
        <v>1159</v>
      </c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>
        <v>51</v>
      </c>
      <c r="AS241" s="164"/>
      <c r="AT241" s="164"/>
      <c r="AU241" s="164"/>
      <c r="AV241" s="164"/>
      <c r="AW241" s="164"/>
      <c r="AX241" s="164"/>
      <c r="AY241" s="164"/>
    </row>
    <row r="242" spans="1:51" s="169" customFormat="1" ht="14.25" customHeight="1">
      <c r="A242" s="161">
        <v>231</v>
      </c>
      <c r="B242" s="134"/>
      <c r="C242" s="134" t="s">
        <v>827</v>
      </c>
      <c r="D242" s="132" t="s">
        <v>69</v>
      </c>
      <c r="E242" s="142" t="s">
        <v>74</v>
      </c>
      <c r="F242" s="142" t="s">
        <v>118</v>
      </c>
      <c r="G242" s="132" t="s">
        <v>762</v>
      </c>
      <c r="H242" s="207">
        <v>2</v>
      </c>
      <c r="I242" s="207" t="s">
        <v>793</v>
      </c>
      <c r="J242" s="206">
        <v>33</v>
      </c>
      <c r="K242" s="155" t="s">
        <v>1447</v>
      </c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>
        <v>33</v>
      </c>
      <c r="AS242" s="164">
        <v>33</v>
      </c>
      <c r="AT242" s="164"/>
      <c r="AU242" s="164"/>
      <c r="AV242" s="164"/>
      <c r="AW242" s="164"/>
      <c r="AX242" s="164"/>
      <c r="AY242" s="164"/>
    </row>
    <row r="243" spans="1:51" s="169" customFormat="1" ht="14.25" customHeight="1">
      <c r="A243" s="161">
        <v>232</v>
      </c>
      <c r="B243" s="134"/>
      <c r="C243" s="134" t="s">
        <v>827</v>
      </c>
      <c r="D243" s="132" t="s">
        <v>114</v>
      </c>
      <c r="E243" s="142" t="s">
        <v>74</v>
      </c>
      <c r="F243" s="142" t="s">
        <v>82</v>
      </c>
      <c r="G243" s="132" t="s">
        <v>760</v>
      </c>
      <c r="H243" s="207">
        <v>1</v>
      </c>
      <c r="I243" s="207" t="s">
        <v>782</v>
      </c>
      <c r="J243" s="206">
        <v>30</v>
      </c>
      <c r="K243" s="168" t="s">
        <v>1160</v>
      </c>
      <c r="L243" s="165"/>
      <c r="M243" s="165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>
        <v>30</v>
      </c>
      <c r="AU243" s="164"/>
      <c r="AV243" s="164"/>
      <c r="AW243" s="164"/>
      <c r="AX243" s="164"/>
      <c r="AY243" s="164"/>
    </row>
    <row r="244" spans="1:51" ht="14.25" customHeight="1">
      <c r="A244" s="161">
        <v>233</v>
      </c>
      <c r="B244" s="134"/>
      <c r="C244" s="134" t="s">
        <v>827</v>
      </c>
      <c r="D244" s="132" t="s">
        <v>70</v>
      </c>
      <c r="E244" s="142" t="s">
        <v>74</v>
      </c>
      <c r="F244" s="142" t="s">
        <v>118</v>
      </c>
      <c r="G244" s="132" t="s">
        <v>762</v>
      </c>
      <c r="H244" s="207">
        <v>2</v>
      </c>
      <c r="I244" s="207" t="s">
        <v>794</v>
      </c>
      <c r="J244" s="206">
        <v>19</v>
      </c>
      <c r="K244" s="155" t="s">
        <v>1448</v>
      </c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>
        <v>19</v>
      </c>
      <c r="AU244" s="164">
        <v>19</v>
      </c>
      <c r="AV244" s="164"/>
      <c r="AW244" s="164"/>
      <c r="AX244" s="164"/>
      <c r="AY244" s="164"/>
    </row>
    <row r="245" spans="1:51" ht="14.25" customHeight="1">
      <c r="A245" s="161">
        <v>234</v>
      </c>
      <c r="B245" s="134"/>
      <c r="C245" s="134" t="s">
        <v>827</v>
      </c>
      <c r="D245" s="132" t="s">
        <v>115</v>
      </c>
      <c r="E245" s="142" t="s">
        <v>74</v>
      </c>
      <c r="F245" s="142" t="s">
        <v>82</v>
      </c>
      <c r="G245" s="132" t="s">
        <v>760</v>
      </c>
      <c r="H245" s="207">
        <v>1</v>
      </c>
      <c r="I245" s="207" t="s">
        <v>784</v>
      </c>
      <c r="J245" s="206">
        <v>30</v>
      </c>
      <c r="K245" s="155" t="s">
        <v>1161</v>
      </c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>
        <v>30</v>
      </c>
      <c r="AW245" s="164"/>
      <c r="AX245" s="164"/>
      <c r="AY245" s="164"/>
    </row>
    <row r="246" spans="1:51" s="169" customFormat="1" ht="14.25" customHeight="1">
      <c r="A246" s="319" t="s">
        <v>1482</v>
      </c>
      <c r="B246" s="320"/>
      <c r="C246" s="320"/>
      <c r="D246" s="320"/>
      <c r="E246" s="320"/>
      <c r="F246" s="320"/>
      <c r="G246" s="321"/>
      <c r="H246" s="207"/>
      <c r="I246" s="207"/>
      <c r="J246" s="164">
        <f>SUM(J209:J245)</f>
        <v>1385</v>
      </c>
      <c r="K246" s="164">
        <f>SUM(K209:K245)</f>
        <v>0</v>
      </c>
      <c r="L246" s="164">
        <f>SUM(L209:L245)</f>
        <v>0</v>
      </c>
      <c r="M246" s="164">
        <f t="shared" ref="M246:AY246" si="8">SUM(M209:M245)</f>
        <v>0</v>
      </c>
      <c r="N246" s="164">
        <f t="shared" si="8"/>
        <v>0</v>
      </c>
      <c r="O246" s="164">
        <f t="shared" si="8"/>
        <v>0</v>
      </c>
      <c r="P246" s="164">
        <f t="shared" si="8"/>
        <v>0</v>
      </c>
      <c r="Q246" s="164">
        <f t="shared" si="8"/>
        <v>0</v>
      </c>
      <c r="R246" s="164">
        <f t="shared" si="8"/>
        <v>89</v>
      </c>
      <c r="S246" s="164">
        <f t="shared" si="8"/>
        <v>0</v>
      </c>
      <c r="T246" s="164">
        <f t="shared" si="8"/>
        <v>89</v>
      </c>
      <c r="U246" s="164">
        <f t="shared" si="8"/>
        <v>49.199999999999996</v>
      </c>
      <c r="V246" s="164">
        <f t="shared" si="8"/>
        <v>0</v>
      </c>
      <c r="W246" s="164">
        <f t="shared" si="8"/>
        <v>49.199999999999996</v>
      </c>
      <c r="X246" s="164">
        <f t="shared" si="8"/>
        <v>83</v>
      </c>
      <c r="Y246" s="164">
        <f t="shared" si="8"/>
        <v>49.199999999999996</v>
      </c>
      <c r="Z246" s="164">
        <f t="shared" si="8"/>
        <v>82</v>
      </c>
      <c r="AA246" s="164">
        <f t="shared" si="8"/>
        <v>49.199999999999996</v>
      </c>
      <c r="AB246" s="164">
        <f t="shared" si="8"/>
        <v>108.6</v>
      </c>
      <c r="AC246" s="164">
        <f t="shared" si="8"/>
        <v>0</v>
      </c>
      <c r="AD246" s="164">
        <f t="shared" si="8"/>
        <v>106.6</v>
      </c>
      <c r="AE246" s="164">
        <f t="shared" si="8"/>
        <v>29</v>
      </c>
      <c r="AF246" s="164">
        <f t="shared" si="8"/>
        <v>91.6</v>
      </c>
      <c r="AG246" s="164">
        <f t="shared" si="8"/>
        <v>0</v>
      </c>
      <c r="AH246" s="164">
        <f t="shared" si="8"/>
        <v>94.6</v>
      </c>
      <c r="AI246" s="164">
        <f t="shared" si="8"/>
        <v>76</v>
      </c>
      <c r="AJ246" s="164">
        <f t="shared" si="8"/>
        <v>97.6</v>
      </c>
      <c r="AK246" s="164">
        <f t="shared" si="8"/>
        <v>77</v>
      </c>
      <c r="AL246" s="164">
        <f t="shared" si="8"/>
        <v>63.6</v>
      </c>
      <c r="AM246" s="164">
        <f t="shared" si="8"/>
        <v>0</v>
      </c>
      <c r="AN246" s="164">
        <f t="shared" si="8"/>
        <v>42.6</v>
      </c>
      <c r="AO246" s="164">
        <f t="shared" si="8"/>
        <v>38</v>
      </c>
      <c r="AP246" s="164">
        <f t="shared" si="8"/>
        <v>121.6</v>
      </c>
      <c r="AQ246" s="164">
        <f t="shared" si="8"/>
        <v>0</v>
      </c>
      <c r="AR246" s="164">
        <f t="shared" si="8"/>
        <v>114</v>
      </c>
      <c r="AS246" s="164">
        <f t="shared" si="8"/>
        <v>33</v>
      </c>
      <c r="AT246" s="164">
        <f t="shared" si="8"/>
        <v>49</v>
      </c>
      <c r="AU246" s="164">
        <f t="shared" si="8"/>
        <v>19</v>
      </c>
      <c r="AV246" s="164">
        <f t="shared" si="8"/>
        <v>30</v>
      </c>
      <c r="AW246" s="164">
        <f t="shared" si="8"/>
        <v>0</v>
      </c>
      <c r="AX246" s="164">
        <f t="shared" si="8"/>
        <v>0</v>
      </c>
      <c r="AY246" s="164">
        <f t="shared" si="8"/>
        <v>0</v>
      </c>
    </row>
    <row r="247" spans="1:51" ht="14.25" customHeight="1">
      <c r="A247" s="161">
        <v>235</v>
      </c>
      <c r="B247" s="134"/>
      <c r="C247" s="134" t="s">
        <v>444</v>
      </c>
      <c r="D247" s="140" t="s">
        <v>87</v>
      </c>
      <c r="E247" s="142" t="s">
        <v>327</v>
      </c>
      <c r="F247" s="142" t="s">
        <v>328</v>
      </c>
      <c r="G247" s="195" t="s">
        <v>329</v>
      </c>
      <c r="H247" s="177">
        <v>18</v>
      </c>
      <c r="I247" s="177" t="s">
        <v>415</v>
      </c>
      <c r="J247" s="178">
        <v>31</v>
      </c>
      <c r="K247" s="155" t="s">
        <v>1449</v>
      </c>
      <c r="L247" s="164">
        <v>6.2</v>
      </c>
      <c r="M247" s="164"/>
      <c r="N247" s="164">
        <v>6.2</v>
      </c>
      <c r="O247" s="164"/>
      <c r="P247" s="164">
        <v>6.2</v>
      </c>
      <c r="Q247" s="164"/>
      <c r="R247" s="164">
        <v>6.2</v>
      </c>
      <c r="S247" s="164"/>
      <c r="T247" s="164">
        <v>6.2</v>
      </c>
      <c r="U247" s="164"/>
      <c r="V247" s="164">
        <v>6.2</v>
      </c>
      <c r="W247" s="164"/>
      <c r="X247" s="164">
        <v>6.2</v>
      </c>
      <c r="Y247" s="164"/>
      <c r="Z247" s="164">
        <v>6.2</v>
      </c>
      <c r="AA247" s="164"/>
      <c r="AB247" s="164">
        <v>6.2</v>
      </c>
      <c r="AC247" s="164"/>
      <c r="AD247" s="164">
        <v>6.2</v>
      </c>
      <c r="AE247" s="164"/>
      <c r="AF247" s="164">
        <v>6.2</v>
      </c>
      <c r="AG247" s="164"/>
      <c r="AH247" s="164">
        <v>6.2</v>
      </c>
      <c r="AI247" s="164"/>
      <c r="AJ247" s="164">
        <v>6.2</v>
      </c>
      <c r="AK247" s="164"/>
      <c r="AL247" s="164">
        <v>6.2</v>
      </c>
      <c r="AM247" s="164"/>
      <c r="AN247" s="164">
        <v>6.2</v>
      </c>
      <c r="AO247" s="164"/>
      <c r="AP247" s="164">
        <v>6.2</v>
      </c>
      <c r="AQ247" s="164"/>
      <c r="AR247" s="164">
        <v>6.2</v>
      </c>
      <c r="AS247" s="164"/>
      <c r="AT247" s="164">
        <v>6.2</v>
      </c>
      <c r="AU247" s="164"/>
      <c r="AV247" s="164"/>
      <c r="AW247" s="164"/>
      <c r="AX247" s="164"/>
      <c r="AY247" s="164"/>
    </row>
    <row r="248" spans="1:51" s="169" customFormat="1" ht="14.25" customHeight="1">
      <c r="A248" s="161">
        <v>236</v>
      </c>
      <c r="B248" s="134"/>
      <c r="C248" s="134" t="s">
        <v>444</v>
      </c>
      <c r="D248" s="140" t="s">
        <v>86</v>
      </c>
      <c r="E248" s="142" t="s">
        <v>327</v>
      </c>
      <c r="F248" s="142" t="s">
        <v>328</v>
      </c>
      <c r="G248" s="195" t="s">
        <v>331</v>
      </c>
      <c r="H248" s="177">
        <v>18</v>
      </c>
      <c r="I248" s="177" t="s">
        <v>416</v>
      </c>
      <c r="J248" s="178">
        <v>34</v>
      </c>
      <c r="K248" s="155" t="s">
        <v>1449</v>
      </c>
      <c r="L248" s="164">
        <v>6.8</v>
      </c>
      <c r="M248" s="164"/>
      <c r="N248" s="164">
        <v>6.8</v>
      </c>
      <c r="O248" s="164"/>
      <c r="P248" s="164">
        <v>6.8</v>
      </c>
      <c r="Q248" s="164"/>
      <c r="R248" s="164">
        <v>6.8</v>
      </c>
      <c r="S248" s="164"/>
      <c r="T248" s="164">
        <v>6.8</v>
      </c>
      <c r="U248" s="164"/>
      <c r="V248" s="164">
        <v>6.8</v>
      </c>
      <c r="W248" s="164"/>
      <c r="X248" s="164">
        <v>6.8</v>
      </c>
      <c r="Y248" s="164"/>
      <c r="Z248" s="164">
        <v>6.8</v>
      </c>
      <c r="AA248" s="164"/>
      <c r="AB248" s="164">
        <v>6.8</v>
      </c>
      <c r="AC248" s="164"/>
      <c r="AD248" s="164">
        <v>6.8</v>
      </c>
      <c r="AE248" s="164"/>
      <c r="AF248" s="164">
        <v>6.8</v>
      </c>
      <c r="AG248" s="164"/>
      <c r="AH248" s="164">
        <v>6.8</v>
      </c>
      <c r="AI248" s="164"/>
      <c r="AJ248" s="164">
        <v>6.8</v>
      </c>
      <c r="AK248" s="164"/>
      <c r="AL248" s="164">
        <v>6.8</v>
      </c>
      <c r="AM248" s="164"/>
      <c r="AN248" s="164">
        <v>6.8</v>
      </c>
      <c r="AO248" s="164"/>
      <c r="AP248" s="164">
        <v>6.8</v>
      </c>
      <c r="AQ248" s="164"/>
      <c r="AR248" s="164">
        <v>6.8</v>
      </c>
      <c r="AS248" s="164"/>
      <c r="AT248" s="164">
        <v>6.8</v>
      </c>
      <c r="AU248" s="164"/>
      <c r="AV248" s="164"/>
      <c r="AW248" s="164"/>
      <c r="AX248" s="164"/>
      <c r="AY248" s="164"/>
    </row>
    <row r="249" spans="1:51" ht="14.25" customHeight="1">
      <c r="A249" s="161">
        <v>237</v>
      </c>
      <c r="B249" s="134"/>
      <c r="C249" s="134" t="s">
        <v>444</v>
      </c>
      <c r="D249" s="140" t="s">
        <v>86</v>
      </c>
      <c r="E249" s="142" t="s">
        <v>327</v>
      </c>
      <c r="F249" s="142" t="s">
        <v>328</v>
      </c>
      <c r="G249" s="195" t="s">
        <v>332</v>
      </c>
      <c r="H249" s="177">
        <v>18</v>
      </c>
      <c r="I249" s="177" t="s">
        <v>418</v>
      </c>
      <c r="J249" s="178">
        <v>34</v>
      </c>
      <c r="K249" s="168" t="s">
        <v>1449</v>
      </c>
      <c r="L249" s="165">
        <v>6.8</v>
      </c>
      <c r="M249" s="165"/>
      <c r="N249" s="164">
        <v>6.8</v>
      </c>
      <c r="O249" s="164"/>
      <c r="P249" s="164">
        <v>6.8</v>
      </c>
      <c r="Q249" s="164"/>
      <c r="R249" s="164">
        <v>6.8</v>
      </c>
      <c r="S249" s="164"/>
      <c r="T249" s="164">
        <v>6.8</v>
      </c>
      <c r="U249" s="164"/>
      <c r="V249" s="164">
        <v>6.8</v>
      </c>
      <c r="W249" s="164"/>
      <c r="X249" s="164">
        <v>6.8</v>
      </c>
      <c r="Y249" s="164"/>
      <c r="Z249" s="164">
        <v>6.8</v>
      </c>
      <c r="AA249" s="164"/>
      <c r="AB249" s="164">
        <v>6.8</v>
      </c>
      <c r="AC249" s="164"/>
      <c r="AD249" s="164">
        <v>6.8</v>
      </c>
      <c r="AE249" s="164"/>
      <c r="AF249" s="164">
        <v>6.8</v>
      </c>
      <c r="AG249" s="164"/>
      <c r="AH249" s="164">
        <v>6.8</v>
      </c>
      <c r="AI249" s="164"/>
      <c r="AJ249" s="164">
        <v>6.8</v>
      </c>
      <c r="AK249" s="164"/>
      <c r="AL249" s="164">
        <v>6.8</v>
      </c>
      <c r="AM249" s="164"/>
      <c r="AN249" s="164">
        <v>6.8</v>
      </c>
      <c r="AO249" s="164"/>
      <c r="AP249" s="164">
        <v>6.8</v>
      </c>
      <c r="AQ249" s="164"/>
      <c r="AR249" s="164">
        <v>6.8</v>
      </c>
      <c r="AS249" s="164"/>
      <c r="AT249" s="164">
        <v>6.8</v>
      </c>
      <c r="AU249" s="164"/>
      <c r="AV249" s="164"/>
      <c r="AW249" s="164"/>
      <c r="AX249" s="164"/>
      <c r="AY249" s="164"/>
    </row>
    <row r="250" spans="1:51" s="169" customFormat="1" ht="14.25" customHeight="1">
      <c r="A250" s="161">
        <v>238</v>
      </c>
      <c r="B250" s="134"/>
      <c r="C250" s="134" t="s">
        <v>444</v>
      </c>
      <c r="D250" s="140" t="s">
        <v>87</v>
      </c>
      <c r="E250" s="142" t="s">
        <v>327</v>
      </c>
      <c r="F250" s="142" t="s">
        <v>333</v>
      </c>
      <c r="G250" s="195" t="s">
        <v>332</v>
      </c>
      <c r="H250" s="177">
        <v>18</v>
      </c>
      <c r="I250" s="177" t="s">
        <v>416</v>
      </c>
      <c r="J250" s="178">
        <v>31</v>
      </c>
      <c r="K250" s="155" t="s">
        <v>1449</v>
      </c>
      <c r="L250" s="165">
        <v>6.2</v>
      </c>
      <c r="M250" s="165"/>
      <c r="N250" s="164">
        <v>6.2</v>
      </c>
      <c r="O250" s="164"/>
      <c r="P250" s="164">
        <v>6.2</v>
      </c>
      <c r="Q250" s="164"/>
      <c r="R250" s="164">
        <v>6.2</v>
      </c>
      <c r="S250" s="164"/>
      <c r="T250" s="164">
        <v>6.2</v>
      </c>
      <c r="U250" s="164"/>
      <c r="V250" s="164">
        <v>6.2</v>
      </c>
      <c r="W250" s="164"/>
      <c r="X250" s="164">
        <v>6.2</v>
      </c>
      <c r="Y250" s="164"/>
      <c r="Z250" s="164">
        <v>6.2</v>
      </c>
      <c r="AA250" s="164"/>
      <c r="AB250" s="164">
        <v>6.2</v>
      </c>
      <c r="AC250" s="164"/>
      <c r="AD250" s="164">
        <v>6.2</v>
      </c>
      <c r="AE250" s="164"/>
      <c r="AF250" s="164">
        <v>6.2</v>
      </c>
      <c r="AG250" s="164"/>
      <c r="AH250" s="164">
        <v>6.2</v>
      </c>
      <c r="AI250" s="164"/>
      <c r="AJ250" s="164">
        <v>6.2</v>
      </c>
      <c r="AK250" s="164"/>
      <c r="AL250" s="164">
        <v>6.2</v>
      </c>
      <c r="AM250" s="164"/>
      <c r="AN250" s="164">
        <v>6.2</v>
      </c>
      <c r="AO250" s="164"/>
      <c r="AP250" s="164">
        <v>6.2</v>
      </c>
      <c r="AQ250" s="164"/>
      <c r="AR250" s="164">
        <v>6.2</v>
      </c>
      <c r="AS250" s="164"/>
      <c r="AT250" s="164">
        <v>6.2</v>
      </c>
      <c r="AU250" s="164"/>
      <c r="AV250" s="164"/>
      <c r="AW250" s="164"/>
      <c r="AX250" s="164"/>
      <c r="AY250" s="164"/>
    </row>
    <row r="251" spans="1:51" ht="14.25" customHeight="1">
      <c r="A251" s="161">
        <v>239</v>
      </c>
      <c r="B251" s="134"/>
      <c r="C251" s="134" t="s">
        <v>444</v>
      </c>
      <c r="D251" s="140" t="s">
        <v>86</v>
      </c>
      <c r="E251" s="142" t="s">
        <v>327</v>
      </c>
      <c r="F251" s="142" t="s">
        <v>328</v>
      </c>
      <c r="G251" s="195" t="s">
        <v>329</v>
      </c>
      <c r="H251" s="177">
        <v>18</v>
      </c>
      <c r="I251" s="177" t="s">
        <v>414</v>
      </c>
      <c r="J251" s="178">
        <v>34</v>
      </c>
      <c r="K251" s="168" t="s">
        <v>1450</v>
      </c>
      <c r="L251" s="165"/>
      <c r="M251" s="165">
        <v>6.8</v>
      </c>
      <c r="N251" s="164"/>
      <c r="O251" s="164">
        <v>6.8</v>
      </c>
      <c r="P251" s="164"/>
      <c r="Q251" s="164">
        <v>6.8</v>
      </c>
      <c r="R251" s="164"/>
      <c r="S251" s="164">
        <v>6.8</v>
      </c>
      <c r="T251" s="164"/>
      <c r="U251" s="164">
        <v>6.8</v>
      </c>
      <c r="V251" s="164"/>
      <c r="W251" s="164">
        <v>6.8</v>
      </c>
      <c r="X251" s="164"/>
      <c r="Y251" s="164">
        <v>6.8</v>
      </c>
      <c r="Z251" s="164"/>
      <c r="AA251" s="164">
        <v>6.8</v>
      </c>
      <c r="AB251" s="164"/>
      <c r="AC251" s="164">
        <v>6.8</v>
      </c>
      <c r="AD251" s="164"/>
      <c r="AE251" s="164">
        <v>6.8</v>
      </c>
      <c r="AF251" s="164"/>
      <c r="AG251" s="164">
        <v>6.8</v>
      </c>
      <c r="AH251" s="164"/>
      <c r="AI251" s="164">
        <v>6.8</v>
      </c>
      <c r="AJ251" s="164"/>
      <c r="AK251" s="164">
        <v>6.8</v>
      </c>
      <c r="AL251" s="164"/>
      <c r="AM251" s="164">
        <v>6.8</v>
      </c>
      <c r="AN251" s="164"/>
      <c r="AO251" s="164">
        <v>6.8</v>
      </c>
      <c r="AP251" s="164"/>
      <c r="AQ251" s="164">
        <v>6.8</v>
      </c>
      <c r="AR251" s="164"/>
      <c r="AS251" s="164">
        <v>6.8</v>
      </c>
      <c r="AT251" s="164"/>
      <c r="AU251" s="164">
        <v>6.8</v>
      </c>
      <c r="AV251" s="164"/>
      <c r="AW251" s="164"/>
      <c r="AX251" s="164"/>
      <c r="AY251" s="164"/>
    </row>
    <row r="252" spans="1:51" ht="14.25" customHeight="1">
      <c r="A252" s="161">
        <v>240</v>
      </c>
      <c r="B252" s="134"/>
      <c r="C252" s="134" t="s">
        <v>444</v>
      </c>
      <c r="D252" s="140" t="s">
        <v>87</v>
      </c>
      <c r="E252" s="142" t="s">
        <v>327</v>
      </c>
      <c r="F252" s="142" t="s">
        <v>328</v>
      </c>
      <c r="G252" s="195" t="s">
        <v>331</v>
      </c>
      <c r="H252" s="177">
        <v>18</v>
      </c>
      <c r="I252" s="177" t="s">
        <v>417</v>
      </c>
      <c r="J252" s="178">
        <v>31</v>
      </c>
      <c r="K252" s="155" t="s">
        <v>1450</v>
      </c>
      <c r="L252" s="165"/>
      <c r="M252" s="165">
        <v>6.2</v>
      </c>
      <c r="N252" s="164"/>
      <c r="O252" s="165">
        <v>6.2</v>
      </c>
      <c r="P252" s="164"/>
      <c r="Q252" s="165">
        <v>6.2</v>
      </c>
      <c r="R252" s="164"/>
      <c r="S252" s="165">
        <v>6.2</v>
      </c>
      <c r="T252" s="164"/>
      <c r="U252" s="165">
        <v>6.2</v>
      </c>
      <c r="V252" s="164"/>
      <c r="W252" s="165">
        <v>6.2</v>
      </c>
      <c r="X252" s="164"/>
      <c r="Y252" s="164">
        <v>6.2</v>
      </c>
      <c r="Z252" s="164"/>
      <c r="AA252" s="165">
        <v>6.2</v>
      </c>
      <c r="AB252" s="164"/>
      <c r="AC252" s="165">
        <v>6.2</v>
      </c>
      <c r="AD252" s="164"/>
      <c r="AE252" s="165">
        <v>6.2</v>
      </c>
      <c r="AF252" s="164"/>
      <c r="AG252" s="165">
        <v>6.2</v>
      </c>
      <c r="AH252" s="164"/>
      <c r="AI252" s="165">
        <v>6.2</v>
      </c>
      <c r="AJ252" s="164"/>
      <c r="AK252" s="165">
        <v>6.2</v>
      </c>
      <c r="AL252" s="164"/>
      <c r="AM252" s="165">
        <v>6.2</v>
      </c>
      <c r="AN252" s="164"/>
      <c r="AO252" s="165">
        <v>6.2</v>
      </c>
      <c r="AP252" s="164"/>
      <c r="AQ252" s="165">
        <v>6.2</v>
      </c>
      <c r="AR252" s="164"/>
      <c r="AS252" s="165">
        <v>6.2</v>
      </c>
      <c r="AT252" s="164"/>
      <c r="AU252" s="165">
        <v>6.2</v>
      </c>
      <c r="AV252" s="164"/>
      <c r="AW252" s="165"/>
      <c r="AX252" s="164"/>
      <c r="AY252" s="164"/>
    </row>
    <row r="253" spans="1:51" ht="14.25" customHeight="1">
      <c r="A253" s="161">
        <v>241</v>
      </c>
      <c r="B253" s="134"/>
      <c r="C253" s="134" t="s">
        <v>444</v>
      </c>
      <c r="D253" s="140" t="s">
        <v>86</v>
      </c>
      <c r="E253" s="142" t="s">
        <v>327</v>
      </c>
      <c r="F253" s="142" t="s">
        <v>328</v>
      </c>
      <c r="G253" s="195" t="s">
        <v>334</v>
      </c>
      <c r="H253" s="177">
        <v>1</v>
      </c>
      <c r="I253" s="177" t="s">
        <v>419</v>
      </c>
      <c r="J253" s="178">
        <v>34</v>
      </c>
      <c r="K253" s="155" t="s">
        <v>1451</v>
      </c>
      <c r="L253" s="165"/>
      <c r="M253" s="165"/>
      <c r="N253" s="164"/>
      <c r="O253" s="165"/>
      <c r="P253" s="164"/>
      <c r="Q253" s="165"/>
      <c r="R253" s="164"/>
      <c r="S253" s="165"/>
      <c r="T253" s="164"/>
      <c r="U253" s="165"/>
      <c r="V253" s="164"/>
      <c r="W253" s="165"/>
      <c r="X253" s="164"/>
      <c r="Y253" s="164"/>
      <c r="Z253" s="164"/>
      <c r="AA253" s="165"/>
      <c r="AB253" s="164"/>
      <c r="AC253" s="165"/>
      <c r="AD253" s="164"/>
      <c r="AE253" s="165"/>
      <c r="AF253" s="164"/>
      <c r="AG253" s="165"/>
      <c r="AH253" s="164">
        <v>34</v>
      </c>
      <c r="AI253" s="165"/>
      <c r="AJ253" s="164"/>
      <c r="AK253" s="165"/>
      <c r="AL253" s="164"/>
      <c r="AM253" s="165"/>
      <c r="AN253" s="164"/>
      <c r="AO253" s="165"/>
      <c r="AP253" s="164"/>
      <c r="AQ253" s="165"/>
      <c r="AR253" s="164"/>
      <c r="AS253" s="165"/>
      <c r="AT253" s="164"/>
      <c r="AU253" s="165"/>
      <c r="AV253" s="164"/>
      <c r="AW253" s="165"/>
      <c r="AX253" s="164"/>
      <c r="AY253" s="164"/>
    </row>
    <row r="254" spans="1:51" ht="14.25" customHeight="1">
      <c r="A254" s="161">
        <v>242</v>
      </c>
      <c r="B254" s="134"/>
      <c r="C254" s="134" t="s">
        <v>444</v>
      </c>
      <c r="D254" s="140" t="s">
        <v>87</v>
      </c>
      <c r="E254" s="142" t="s">
        <v>327</v>
      </c>
      <c r="F254" s="142" t="s">
        <v>328</v>
      </c>
      <c r="G254" s="195" t="s">
        <v>334</v>
      </c>
      <c r="H254" s="177">
        <v>1</v>
      </c>
      <c r="I254" s="177" t="s">
        <v>420</v>
      </c>
      <c r="J254" s="178">
        <v>31</v>
      </c>
      <c r="K254" s="168" t="s">
        <v>1452</v>
      </c>
      <c r="L254" s="165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>
        <v>31</v>
      </c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</row>
    <row r="255" spans="1:51" s="169" customFormat="1" ht="14.25" customHeight="1">
      <c r="A255" s="319" t="s">
        <v>1481</v>
      </c>
      <c r="B255" s="320"/>
      <c r="C255" s="320"/>
      <c r="D255" s="320"/>
      <c r="E255" s="320"/>
      <c r="F255" s="320"/>
      <c r="G255" s="321"/>
      <c r="H255" s="207"/>
      <c r="I255" s="207"/>
      <c r="J255" s="206">
        <f>SUM(J247:J254)</f>
        <v>260</v>
      </c>
      <c r="K255" s="206">
        <f t="shared" ref="K255:AY255" si="9">SUM(K247:K254)</f>
        <v>0</v>
      </c>
      <c r="L255" s="206">
        <f t="shared" si="9"/>
        <v>26</v>
      </c>
      <c r="M255" s="206">
        <f t="shared" si="9"/>
        <v>13</v>
      </c>
      <c r="N255" s="206">
        <f t="shared" si="9"/>
        <v>26</v>
      </c>
      <c r="O255" s="206">
        <f t="shared" si="9"/>
        <v>13</v>
      </c>
      <c r="P255" s="206">
        <f t="shared" si="9"/>
        <v>26</v>
      </c>
      <c r="Q255" s="206">
        <f t="shared" si="9"/>
        <v>13</v>
      </c>
      <c r="R255" s="206">
        <f t="shared" si="9"/>
        <v>26</v>
      </c>
      <c r="S255" s="206">
        <f t="shared" si="9"/>
        <v>13</v>
      </c>
      <c r="T255" s="206">
        <f t="shared" si="9"/>
        <v>26</v>
      </c>
      <c r="U255" s="206">
        <f t="shared" si="9"/>
        <v>13</v>
      </c>
      <c r="V255" s="206">
        <f t="shared" si="9"/>
        <v>26</v>
      </c>
      <c r="W255" s="206">
        <f t="shared" si="9"/>
        <v>13</v>
      </c>
      <c r="X255" s="206">
        <f t="shared" si="9"/>
        <v>26</v>
      </c>
      <c r="Y255" s="206">
        <f t="shared" si="9"/>
        <v>13</v>
      </c>
      <c r="Z255" s="206">
        <f t="shared" si="9"/>
        <v>26</v>
      </c>
      <c r="AA255" s="206">
        <f t="shared" si="9"/>
        <v>13</v>
      </c>
      <c r="AB255" s="206">
        <f t="shared" si="9"/>
        <v>26</v>
      </c>
      <c r="AC255" s="206">
        <f t="shared" si="9"/>
        <v>13</v>
      </c>
      <c r="AD255" s="206">
        <f t="shared" si="9"/>
        <v>26</v>
      </c>
      <c r="AE255" s="206">
        <f t="shared" si="9"/>
        <v>13</v>
      </c>
      <c r="AF255" s="206">
        <f t="shared" si="9"/>
        <v>26</v>
      </c>
      <c r="AG255" s="206">
        <f t="shared" si="9"/>
        <v>13</v>
      </c>
      <c r="AH255" s="206">
        <f t="shared" si="9"/>
        <v>60</v>
      </c>
      <c r="AI255" s="206">
        <f t="shared" si="9"/>
        <v>13</v>
      </c>
      <c r="AJ255" s="206">
        <f t="shared" si="9"/>
        <v>57</v>
      </c>
      <c r="AK255" s="206">
        <f t="shared" si="9"/>
        <v>13</v>
      </c>
      <c r="AL255" s="206">
        <f t="shared" si="9"/>
        <v>26</v>
      </c>
      <c r="AM255" s="206">
        <f t="shared" si="9"/>
        <v>13</v>
      </c>
      <c r="AN255" s="206">
        <f t="shared" si="9"/>
        <v>26</v>
      </c>
      <c r="AO255" s="206">
        <f t="shared" si="9"/>
        <v>13</v>
      </c>
      <c r="AP255" s="206">
        <f t="shared" si="9"/>
        <v>26</v>
      </c>
      <c r="AQ255" s="206">
        <f t="shared" si="9"/>
        <v>13</v>
      </c>
      <c r="AR255" s="206">
        <f t="shared" si="9"/>
        <v>26</v>
      </c>
      <c r="AS255" s="206">
        <f t="shared" si="9"/>
        <v>13</v>
      </c>
      <c r="AT255" s="206">
        <f t="shared" si="9"/>
        <v>26</v>
      </c>
      <c r="AU255" s="206">
        <f t="shared" si="9"/>
        <v>13</v>
      </c>
      <c r="AV255" s="206">
        <f t="shared" si="9"/>
        <v>0</v>
      </c>
      <c r="AW255" s="206">
        <f t="shared" si="9"/>
        <v>0</v>
      </c>
      <c r="AX255" s="206">
        <f t="shared" si="9"/>
        <v>0</v>
      </c>
      <c r="AY255" s="206">
        <f t="shared" si="9"/>
        <v>0</v>
      </c>
    </row>
    <row r="256" spans="1:51" ht="14.25" customHeight="1">
      <c r="A256" s="161">
        <v>243</v>
      </c>
      <c r="B256" s="134"/>
      <c r="C256" s="134" t="s">
        <v>444</v>
      </c>
      <c r="D256" s="140" t="s">
        <v>254</v>
      </c>
      <c r="E256" s="140" t="s">
        <v>182</v>
      </c>
      <c r="F256" s="140" t="s">
        <v>288</v>
      </c>
      <c r="G256" s="195" t="s">
        <v>289</v>
      </c>
      <c r="H256" s="188">
        <v>16</v>
      </c>
      <c r="I256" s="188" t="s">
        <v>355</v>
      </c>
      <c r="J256" s="178">
        <v>31</v>
      </c>
      <c r="K256" s="168" t="s">
        <v>1449</v>
      </c>
      <c r="L256" s="165">
        <v>12.4</v>
      </c>
      <c r="M256" s="165"/>
      <c r="N256" s="164">
        <v>12.4</v>
      </c>
      <c r="O256" s="164"/>
      <c r="P256" s="164">
        <v>12.4</v>
      </c>
      <c r="Q256" s="164"/>
      <c r="R256" s="164">
        <v>12.4</v>
      </c>
      <c r="S256" s="164"/>
      <c r="T256" s="164">
        <v>12.4</v>
      </c>
      <c r="U256" s="164"/>
      <c r="V256" s="164">
        <v>12.4</v>
      </c>
      <c r="W256" s="164"/>
      <c r="X256" s="164">
        <v>12.4</v>
      </c>
      <c r="Y256" s="164"/>
      <c r="Z256" s="164">
        <v>12.4</v>
      </c>
      <c r="AA256" s="164"/>
      <c r="AB256" s="164">
        <v>12.4</v>
      </c>
      <c r="AC256" s="164"/>
      <c r="AD256" s="164">
        <v>12.4</v>
      </c>
      <c r="AE256" s="164"/>
      <c r="AF256" s="164">
        <v>12.4</v>
      </c>
      <c r="AG256" s="164"/>
      <c r="AH256" s="164">
        <v>12.4</v>
      </c>
      <c r="AI256" s="164"/>
      <c r="AJ256" s="164">
        <v>12.4</v>
      </c>
      <c r="AK256" s="164"/>
      <c r="AL256" s="164">
        <v>12.4</v>
      </c>
      <c r="AM256" s="164"/>
      <c r="AN256" s="164">
        <v>12.4</v>
      </c>
      <c r="AO256" s="164"/>
      <c r="AP256" s="164">
        <v>12.4</v>
      </c>
      <c r="AQ256" s="164"/>
      <c r="AR256" s="164"/>
      <c r="AS256" s="164"/>
      <c r="AT256" s="164"/>
      <c r="AU256" s="164"/>
      <c r="AV256" s="164"/>
      <c r="AW256" s="164"/>
      <c r="AX256" s="164"/>
      <c r="AY256" s="164"/>
    </row>
    <row r="257" spans="1:51" ht="14.25" customHeight="1">
      <c r="A257" s="161">
        <v>244</v>
      </c>
      <c r="B257" s="134"/>
      <c r="C257" s="134" t="s">
        <v>444</v>
      </c>
      <c r="D257" s="140" t="s">
        <v>254</v>
      </c>
      <c r="E257" s="140" t="s">
        <v>182</v>
      </c>
      <c r="F257" s="140" t="s">
        <v>288</v>
      </c>
      <c r="G257" s="195" t="s">
        <v>290</v>
      </c>
      <c r="H257" s="188">
        <v>16</v>
      </c>
      <c r="I257" s="188" t="s">
        <v>356</v>
      </c>
      <c r="J257" s="178">
        <v>31</v>
      </c>
      <c r="K257" s="168" t="s">
        <v>1449</v>
      </c>
      <c r="L257" s="165">
        <v>12.4</v>
      </c>
      <c r="M257" s="165">
        <v>12.4</v>
      </c>
      <c r="N257" s="164">
        <v>12.4</v>
      </c>
      <c r="O257" s="164">
        <v>12.4</v>
      </c>
      <c r="P257" s="164">
        <v>12.4</v>
      </c>
      <c r="Q257" s="164">
        <v>12.4</v>
      </c>
      <c r="R257" s="164">
        <v>12.4</v>
      </c>
      <c r="S257" s="164">
        <v>12.4</v>
      </c>
      <c r="T257" s="164">
        <v>12.4</v>
      </c>
      <c r="U257" s="164">
        <v>12.4</v>
      </c>
      <c r="V257" s="164">
        <v>12.4</v>
      </c>
      <c r="W257" s="164">
        <v>12.4</v>
      </c>
      <c r="X257" s="164">
        <v>12.4</v>
      </c>
      <c r="Y257" s="164">
        <v>12.4</v>
      </c>
      <c r="Z257" s="164">
        <v>12.4</v>
      </c>
      <c r="AA257" s="164">
        <v>12.4</v>
      </c>
      <c r="AB257" s="164">
        <v>12.4</v>
      </c>
      <c r="AC257" s="164">
        <v>12.4</v>
      </c>
      <c r="AD257" s="164">
        <v>12.4</v>
      </c>
      <c r="AE257" s="164">
        <v>12.4</v>
      </c>
      <c r="AF257" s="164">
        <v>12.4</v>
      </c>
      <c r="AG257" s="164">
        <v>12.4</v>
      </c>
      <c r="AH257" s="164">
        <v>12.4</v>
      </c>
      <c r="AI257" s="164">
        <v>12.4</v>
      </c>
      <c r="AJ257" s="164">
        <v>12.4</v>
      </c>
      <c r="AK257" s="164">
        <v>12.4</v>
      </c>
      <c r="AL257" s="164">
        <v>12.4</v>
      </c>
      <c r="AM257" s="164">
        <v>12.4</v>
      </c>
      <c r="AN257" s="164">
        <v>12.4</v>
      </c>
      <c r="AO257" s="164">
        <v>12.4</v>
      </c>
      <c r="AP257" s="164">
        <v>12.4</v>
      </c>
      <c r="AQ257" s="164">
        <v>12.4</v>
      </c>
      <c r="AR257" s="164"/>
      <c r="AS257" s="164"/>
      <c r="AT257" s="164"/>
      <c r="AU257" s="164"/>
      <c r="AV257" s="164"/>
      <c r="AW257" s="164"/>
      <c r="AX257" s="164"/>
      <c r="AY257" s="164"/>
    </row>
    <row r="258" spans="1:51" ht="14.25" customHeight="1">
      <c r="A258" s="161">
        <v>245</v>
      </c>
      <c r="B258" s="134"/>
      <c r="C258" s="134" t="s">
        <v>444</v>
      </c>
      <c r="D258" s="140" t="s">
        <v>255</v>
      </c>
      <c r="E258" s="140" t="s">
        <v>182</v>
      </c>
      <c r="F258" s="140" t="s">
        <v>288</v>
      </c>
      <c r="G258" s="195" t="s">
        <v>289</v>
      </c>
      <c r="H258" s="188">
        <v>16</v>
      </c>
      <c r="I258" s="177" t="s">
        <v>357</v>
      </c>
      <c r="J258" s="178">
        <v>28</v>
      </c>
      <c r="K258" s="168" t="s">
        <v>1449</v>
      </c>
      <c r="L258" s="165">
        <v>11.2</v>
      </c>
      <c r="M258" s="165"/>
      <c r="N258" s="164">
        <v>11.2</v>
      </c>
      <c r="O258" s="164"/>
      <c r="P258" s="164">
        <v>11.2</v>
      </c>
      <c r="Q258" s="164"/>
      <c r="R258" s="164">
        <v>11.2</v>
      </c>
      <c r="S258" s="164"/>
      <c r="T258" s="164">
        <v>11.2</v>
      </c>
      <c r="U258" s="164"/>
      <c r="V258" s="164">
        <v>11.2</v>
      </c>
      <c r="W258" s="164"/>
      <c r="X258" s="164">
        <v>11.2</v>
      </c>
      <c r="Y258" s="164"/>
      <c r="Z258" s="164">
        <v>11.2</v>
      </c>
      <c r="AA258" s="164"/>
      <c r="AB258" s="164">
        <v>11.2</v>
      </c>
      <c r="AC258" s="164"/>
      <c r="AD258" s="164">
        <v>11.2</v>
      </c>
      <c r="AE258" s="164"/>
      <c r="AF258" s="164">
        <v>11.2</v>
      </c>
      <c r="AG258" s="164"/>
      <c r="AH258" s="164">
        <v>11.2</v>
      </c>
      <c r="AI258" s="164"/>
      <c r="AJ258" s="164">
        <v>11.2</v>
      </c>
      <c r="AK258" s="164"/>
      <c r="AL258" s="164">
        <v>11.2</v>
      </c>
      <c r="AM258" s="164"/>
      <c r="AN258" s="164">
        <v>11.2</v>
      </c>
      <c r="AO258" s="164"/>
      <c r="AP258" s="164">
        <v>11.2</v>
      </c>
      <c r="AQ258" s="164"/>
      <c r="AR258" s="164"/>
      <c r="AS258" s="164"/>
      <c r="AT258" s="164"/>
      <c r="AU258" s="164"/>
      <c r="AV258" s="164"/>
      <c r="AW258" s="164"/>
      <c r="AX258" s="164"/>
      <c r="AY258" s="164"/>
    </row>
    <row r="259" spans="1:51" ht="14.25" customHeight="1">
      <c r="A259" s="161">
        <v>246</v>
      </c>
      <c r="B259" s="134"/>
      <c r="C259" s="134" t="s">
        <v>444</v>
      </c>
      <c r="D259" s="140" t="s">
        <v>255</v>
      </c>
      <c r="E259" s="140" t="s">
        <v>182</v>
      </c>
      <c r="F259" s="140" t="s">
        <v>288</v>
      </c>
      <c r="G259" s="195" t="s">
        <v>291</v>
      </c>
      <c r="H259" s="189">
        <v>16</v>
      </c>
      <c r="I259" s="177" t="s">
        <v>360</v>
      </c>
      <c r="J259" s="178">
        <v>28</v>
      </c>
      <c r="K259" s="168" t="s">
        <v>1449</v>
      </c>
      <c r="L259" s="165">
        <v>5.6</v>
      </c>
      <c r="M259" s="165"/>
      <c r="N259" s="164">
        <v>5.6</v>
      </c>
      <c r="O259" s="164"/>
      <c r="P259" s="164">
        <v>5.6</v>
      </c>
      <c r="Q259" s="164"/>
      <c r="R259" s="164">
        <v>5.6</v>
      </c>
      <c r="S259" s="164"/>
      <c r="T259" s="164">
        <v>5.6</v>
      </c>
      <c r="U259" s="164"/>
      <c r="V259" s="164">
        <v>5.6</v>
      </c>
      <c r="W259" s="164"/>
      <c r="X259" s="164">
        <v>5.6</v>
      </c>
      <c r="Y259" s="164"/>
      <c r="Z259" s="164">
        <v>5.6</v>
      </c>
      <c r="AA259" s="164"/>
      <c r="AB259" s="164">
        <v>5.6</v>
      </c>
      <c r="AC259" s="164"/>
      <c r="AD259" s="164">
        <v>5.6</v>
      </c>
      <c r="AE259" s="164"/>
      <c r="AF259" s="164">
        <v>5.6</v>
      </c>
      <c r="AG259" s="164"/>
      <c r="AH259" s="164">
        <v>5.6</v>
      </c>
      <c r="AI259" s="164"/>
      <c r="AJ259" s="164">
        <v>5.6</v>
      </c>
      <c r="AK259" s="164"/>
      <c r="AL259" s="164">
        <v>5.6</v>
      </c>
      <c r="AM259" s="164"/>
      <c r="AN259" s="164">
        <v>5.6</v>
      </c>
      <c r="AO259" s="164"/>
      <c r="AP259" s="164">
        <v>5.6</v>
      </c>
      <c r="AQ259" s="164"/>
      <c r="AR259" s="164"/>
      <c r="AS259" s="164"/>
      <c r="AT259" s="164"/>
      <c r="AU259" s="164"/>
      <c r="AV259" s="164"/>
      <c r="AW259" s="164"/>
      <c r="AX259" s="164"/>
      <c r="AY259" s="164"/>
    </row>
    <row r="260" spans="1:51" ht="14.25" customHeight="1">
      <c r="A260" s="161">
        <v>247</v>
      </c>
      <c r="B260" s="134"/>
      <c r="C260" s="134" t="s">
        <v>444</v>
      </c>
      <c r="D260" s="140" t="s">
        <v>254</v>
      </c>
      <c r="E260" s="140" t="s">
        <v>182</v>
      </c>
      <c r="F260" s="140" t="s">
        <v>288</v>
      </c>
      <c r="G260" s="195" t="s">
        <v>292</v>
      </c>
      <c r="H260" s="177">
        <v>16</v>
      </c>
      <c r="I260" s="177" t="s">
        <v>361</v>
      </c>
      <c r="J260" s="178">
        <v>31</v>
      </c>
      <c r="K260" s="168" t="s">
        <v>1449</v>
      </c>
      <c r="L260" s="165">
        <v>6.2</v>
      </c>
      <c r="M260" s="165"/>
      <c r="N260" s="164">
        <v>6.2</v>
      </c>
      <c r="O260" s="164"/>
      <c r="P260" s="164">
        <v>6.2</v>
      </c>
      <c r="Q260" s="164"/>
      <c r="R260" s="164">
        <v>6.2</v>
      </c>
      <c r="S260" s="164"/>
      <c r="T260" s="164">
        <v>6.2</v>
      </c>
      <c r="U260" s="164"/>
      <c r="V260" s="164">
        <v>6.2</v>
      </c>
      <c r="W260" s="164"/>
      <c r="X260" s="164">
        <v>6.2</v>
      </c>
      <c r="Y260" s="164"/>
      <c r="Z260" s="164">
        <v>6.2</v>
      </c>
      <c r="AA260" s="164"/>
      <c r="AB260" s="164">
        <v>6.2</v>
      </c>
      <c r="AC260" s="164"/>
      <c r="AD260" s="164">
        <v>6.2</v>
      </c>
      <c r="AE260" s="164"/>
      <c r="AF260" s="164">
        <v>6.2</v>
      </c>
      <c r="AG260" s="164"/>
      <c r="AH260" s="164">
        <v>6.2</v>
      </c>
      <c r="AI260" s="164"/>
      <c r="AJ260" s="164">
        <v>6.2</v>
      </c>
      <c r="AK260" s="164"/>
      <c r="AL260" s="164">
        <v>6.2</v>
      </c>
      <c r="AM260" s="164"/>
      <c r="AN260" s="164">
        <v>6.2</v>
      </c>
      <c r="AO260" s="164"/>
      <c r="AP260" s="164">
        <v>6.2</v>
      </c>
      <c r="AQ260" s="164"/>
      <c r="AR260" s="164"/>
      <c r="AS260" s="164"/>
      <c r="AT260" s="164"/>
      <c r="AU260" s="164"/>
      <c r="AV260" s="164"/>
      <c r="AW260" s="164"/>
      <c r="AX260" s="164"/>
      <c r="AY260" s="164"/>
    </row>
    <row r="261" spans="1:51" ht="14.25" customHeight="1">
      <c r="A261" s="161">
        <v>248</v>
      </c>
      <c r="B261" s="134"/>
      <c r="C261" s="134" t="s">
        <v>444</v>
      </c>
      <c r="D261" s="140" t="s">
        <v>255</v>
      </c>
      <c r="E261" s="140" t="s">
        <v>182</v>
      </c>
      <c r="F261" s="140" t="s">
        <v>288</v>
      </c>
      <c r="G261" s="195" t="s">
        <v>292</v>
      </c>
      <c r="H261" s="177">
        <v>16</v>
      </c>
      <c r="I261" s="177" t="s">
        <v>362</v>
      </c>
      <c r="J261" s="178">
        <v>28</v>
      </c>
      <c r="K261" s="168" t="s">
        <v>1449</v>
      </c>
      <c r="L261" s="165">
        <v>5.6</v>
      </c>
      <c r="M261" s="165"/>
      <c r="N261" s="164">
        <v>5.6</v>
      </c>
      <c r="O261" s="164"/>
      <c r="P261" s="164">
        <v>5.6</v>
      </c>
      <c r="Q261" s="164"/>
      <c r="R261" s="164">
        <v>5.6</v>
      </c>
      <c r="S261" s="164"/>
      <c r="T261" s="164">
        <v>5.6</v>
      </c>
      <c r="U261" s="164"/>
      <c r="V261" s="164">
        <v>5.6</v>
      </c>
      <c r="W261" s="164"/>
      <c r="X261" s="164">
        <v>5.6</v>
      </c>
      <c r="Y261" s="164"/>
      <c r="Z261" s="164">
        <v>5.6</v>
      </c>
      <c r="AA261" s="164"/>
      <c r="AB261" s="164">
        <v>5.6</v>
      </c>
      <c r="AC261" s="164"/>
      <c r="AD261" s="164">
        <v>5.6</v>
      </c>
      <c r="AE261" s="164"/>
      <c r="AF261" s="164">
        <v>5.6</v>
      </c>
      <c r="AG261" s="164"/>
      <c r="AH261" s="164">
        <v>5.6</v>
      </c>
      <c r="AI261" s="164"/>
      <c r="AJ261" s="164">
        <v>5.6</v>
      </c>
      <c r="AK261" s="164"/>
      <c r="AL261" s="164">
        <v>5.6</v>
      </c>
      <c r="AM261" s="164"/>
      <c r="AN261" s="164">
        <v>5.6</v>
      </c>
      <c r="AO261" s="164"/>
      <c r="AP261" s="164">
        <v>5.6</v>
      </c>
      <c r="AQ261" s="164"/>
      <c r="AR261" s="164"/>
      <c r="AS261" s="164"/>
      <c r="AT261" s="164"/>
      <c r="AU261" s="164"/>
      <c r="AV261" s="164"/>
      <c r="AW261" s="164"/>
      <c r="AX261" s="164"/>
      <c r="AY261" s="164"/>
    </row>
    <row r="262" spans="1:51" ht="14.25" customHeight="1">
      <c r="A262" s="161">
        <v>249</v>
      </c>
      <c r="B262" s="134"/>
      <c r="C262" s="134" t="s">
        <v>444</v>
      </c>
      <c r="D262" s="140" t="s">
        <v>85</v>
      </c>
      <c r="E262" s="140" t="s">
        <v>182</v>
      </c>
      <c r="F262" s="140" t="s">
        <v>304</v>
      </c>
      <c r="G262" s="195" t="s">
        <v>314</v>
      </c>
      <c r="H262" s="177">
        <v>11</v>
      </c>
      <c r="I262" s="177" t="s">
        <v>391</v>
      </c>
      <c r="J262" s="178">
        <v>21</v>
      </c>
      <c r="K262" s="168" t="s">
        <v>1449</v>
      </c>
      <c r="L262" s="165">
        <v>4.2</v>
      </c>
      <c r="M262" s="165"/>
      <c r="N262" s="164">
        <v>4.2</v>
      </c>
      <c r="O262" s="164"/>
      <c r="P262" s="164">
        <v>4.2</v>
      </c>
      <c r="Q262" s="164"/>
      <c r="R262" s="164">
        <v>4.2</v>
      </c>
      <c r="S262" s="164"/>
      <c r="T262" s="164">
        <v>4.2</v>
      </c>
      <c r="U262" s="164"/>
      <c r="V262" s="164">
        <v>4.2</v>
      </c>
      <c r="W262" s="164"/>
      <c r="X262" s="164">
        <v>4.2</v>
      </c>
      <c r="Y262" s="164"/>
      <c r="Z262" s="164">
        <v>4.2</v>
      </c>
      <c r="AA262" s="164"/>
      <c r="AB262" s="164">
        <v>4.2</v>
      </c>
      <c r="AC262" s="164"/>
      <c r="AD262" s="164">
        <v>4.2</v>
      </c>
      <c r="AE262" s="164"/>
      <c r="AF262" s="164">
        <v>4.2</v>
      </c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</row>
    <row r="263" spans="1:51" ht="14.25" customHeight="1">
      <c r="A263" s="161">
        <v>250</v>
      </c>
      <c r="B263" s="134"/>
      <c r="C263" s="134" t="s">
        <v>444</v>
      </c>
      <c r="D263" s="140" t="s">
        <v>268</v>
      </c>
      <c r="E263" s="140" t="s">
        <v>182</v>
      </c>
      <c r="F263" s="140" t="s">
        <v>315</v>
      </c>
      <c r="G263" s="195" t="s">
        <v>316</v>
      </c>
      <c r="H263" s="177">
        <v>19</v>
      </c>
      <c r="I263" s="177" t="s">
        <v>392</v>
      </c>
      <c r="J263" s="178">
        <v>31</v>
      </c>
      <c r="K263" s="168" t="s">
        <v>1449</v>
      </c>
      <c r="L263" s="165">
        <v>31</v>
      </c>
      <c r="M263" s="165"/>
      <c r="N263" s="164">
        <v>31</v>
      </c>
      <c r="O263" s="164"/>
      <c r="P263" s="164">
        <v>31</v>
      </c>
      <c r="Q263" s="164"/>
      <c r="R263" s="164">
        <v>31</v>
      </c>
      <c r="S263" s="164"/>
      <c r="T263" s="164">
        <v>31</v>
      </c>
      <c r="U263" s="164"/>
      <c r="V263" s="164">
        <v>31</v>
      </c>
      <c r="W263" s="164"/>
      <c r="X263" s="164">
        <v>31</v>
      </c>
      <c r="Y263" s="164"/>
      <c r="Z263" s="164">
        <v>31</v>
      </c>
      <c r="AA263" s="164"/>
      <c r="AB263" s="164">
        <v>31</v>
      </c>
      <c r="AC263" s="164"/>
      <c r="AD263" s="164">
        <v>31</v>
      </c>
      <c r="AE263" s="164"/>
      <c r="AF263" s="164">
        <v>31</v>
      </c>
      <c r="AG263" s="164"/>
      <c r="AH263" s="164">
        <v>31</v>
      </c>
      <c r="AI263" s="164"/>
      <c r="AJ263" s="164">
        <v>31</v>
      </c>
      <c r="AK263" s="164"/>
      <c r="AL263" s="164">
        <v>31</v>
      </c>
      <c r="AM263" s="164"/>
      <c r="AN263" s="164">
        <v>31</v>
      </c>
      <c r="AO263" s="164"/>
      <c r="AP263" s="164">
        <v>31</v>
      </c>
      <c r="AQ263" s="164"/>
      <c r="AR263" s="164">
        <v>31</v>
      </c>
      <c r="AS263" s="164"/>
      <c r="AT263" s="164">
        <v>31</v>
      </c>
      <c r="AU263" s="164"/>
      <c r="AV263" s="164">
        <v>31</v>
      </c>
      <c r="AW263" s="164"/>
      <c r="AX263" s="164"/>
      <c r="AY263" s="164"/>
    </row>
    <row r="264" spans="1:51" ht="14.25" customHeight="1">
      <c r="A264" s="161">
        <v>251</v>
      </c>
      <c r="B264" s="134"/>
      <c r="C264" s="134" t="s">
        <v>444</v>
      </c>
      <c r="D264" s="140" t="s">
        <v>268</v>
      </c>
      <c r="E264" s="140" t="s">
        <v>182</v>
      </c>
      <c r="F264" s="140" t="s">
        <v>317</v>
      </c>
      <c r="G264" s="195" t="s">
        <v>318</v>
      </c>
      <c r="H264" s="177">
        <v>1</v>
      </c>
      <c r="I264" s="177" t="s">
        <v>394</v>
      </c>
      <c r="J264" s="178">
        <v>31</v>
      </c>
      <c r="K264" s="168" t="s">
        <v>1449</v>
      </c>
      <c r="L264" s="165">
        <v>31</v>
      </c>
      <c r="M264" s="165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</row>
    <row r="265" spans="1:51" ht="14.25" customHeight="1">
      <c r="A265" s="161">
        <v>252</v>
      </c>
      <c r="B265" s="134"/>
      <c r="C265" s="134" t="s">
        <v>444</v>
      </c>
      <c r="D265" s="140" t="s">
        <v>270</v>
      </c>
      <c r="E265" s="140" t="s">
        <v>182</v>
      </c>
      <c r="F265" s="140" t="s">
        <v>319</v>
      </c>
      <c r="G265" s="195" t="s">
        <v>93</v>
      </c>
      <c r="H265" s="177">
        <v>5</v>
      </c>
      <c r="I265" s="177" t="s">
        <v>402</v>
      </c>
      <c r="J265" s="178">
        <v>19</v>
      </c>
      <c r="K265" s="168" t="s">
        <v>1449</v>
      </c>
      <c r="L265" s="165">
        <v>19</v>
      </c>
      <c r="M265" s="165">
        <v>19</v>
      </c>
      <c r="N265" s="164">
        <v>19</v>
      </c>
      <c r="O265" s="164">
        <v>19</v>
      </c>
      <c r="P265" s="164">
        <v>19</v>
      </c>
      <c r="Q265" s="164">
        <v>19</v>
      </c>
      <c r="R265" s="164">
        <v>19</v>
      </c>
      <c r="S265" s="164">
        <v>19</v>
      </c>
      <c r="T265" s="164">
        <v>19</v>
      </c>
      <c r="U265" s="164">
        <v>19</v>
      </c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</row>
    <row r="266" spans="1:51" ht="14.25" customHeight="1">
      <c r="A266" s="161">
        <v>253</v>
      </c>
      <c r="B266" s="134"/>
      <c r="C266" s="134" t="s">
        <v>444</v>
      </c>
      <c r="D266" s="140" t="s">
        <v>272</v>
      </c>
      <c r="E266" s="140" t="s">
        <v>182</v>
      </c>
      <c r="F266" s="140" t="s">
        <v>306</v>
      </c>
      <c r="G266" s="195" t="s">
        <v>323</v>
      </c>
      <c r="H266" s="177">
        <v>11</v>
      </c>
      <c r="I266" s="177" t="s">
        <v>408</v>
      </c>
      <c r="J266" s="178">
        <v>34</v>
      </c>
      <c r="K266" s="168" t="s">
        <v>1449</v>
      </c>
      <c r="L266" s="165">
        <v>34</v>
      </c>
      <c r="M266" s="165"/>
      <c r="N266" s="164">
        <v>34</v>
      </c>
      <c r="O266" s="164"/>
      <c r="P266" s="164">
        <v>34</v>
      </c>
      <c r="Q266" s="164"/>
      <c r="R266" s="164">
        <v>34</v>
      </c>
      <c r="S266" s="164"/>
      <c r="T266" s="164">
        <v>34</v>
      </c>
      <c r="U266" s="164"/>
      <c r="V266" s="164">
        <v>34</v>
      </c>
      <c r="W266" s="164"/>
      <c r="X266" s="164">
        <v>34</v>
      </c>
      <c r="Y266" s="164"/>
      <c r="Z266" s="164">
        <v>34</v>
      </c>
      <c r="AA266" s="164"/>
      <c r="AB266" s="164">
        <v>34</v>
      </c>
      <c r="AC266" s="164"/>
      <c r="AD266" s="164">
        <v>34</v>
      </c>
      <c r="AE266" s="164"/>
      <c r="AF266" s="164">
        <v>34</v>
      </c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</row>
    <row r="267" spans="1:51" ht="14.25" customHeight="1">
      <c r="A267" s="161">
        <v>254</v>
      </c>
      <c r="B267" s="134"/>
      <c r="C267" s="134" t="s">
        <v>444</v>
      </c>
      <c r="D267" s="140" t="s">
        <v>255</v>
      </c>
      <c r="E267" s="140" t="s">
        <v>182</v>
      </c>
      <c r="F267" s="140" t="s">
        <v>288</v>
      </c>
      <c r="G267" s="195" t="s">
        <v>290</v>
      </c>
      <c r="H267" s="177">
        <v>16</v>
      </c>
      <c r="I267" s="177" t="s">
        <v>358</v>
      </c>
      <c r="J267" s="178">
        <v>28</v>
      </c>
      <c r="K267" s="168" t="s">
        <v>1450</v>
      </c>
      <c r="L267" s="165"/>
      <c r="M267" s="165">
        <v>11.2</v>
      </c>
      <c r="N267" s="164"/>
      <c r="O267" s="164">
        <v>11.2</v>
      </c>
      <c r="P267" s="164"/>
      <c r="Q267" s="164">
        <v>11.2</v>
      </c>
      <c r="R267" s="164"/>
      <c r="S267" s="164">
        <v>11.2</v>
      </c>
      <c r="T267" s="164"/>
      <c r="U267" s="164">
        <v>11.2</v>
      </c>
      <c r="V267" s="164"/>
      <c r="W267" s="164">
        <v>11.2</v>
      </c>
      <c r="X267" s="164"/>
      <c r="Y267" s="164">
        <v>11.2</v>
      </c>
      <c r="Z267" s="164"/>
      <c r="AA267" s="164">
        <v>11.2</v>
      </c>
      <c r="AB267" s="164"/>
      <c r="AC267" s="164">
        <v>11.2</v>
      </c>
      <c r="AD267" s="164"/>
      <c r="AE267" s="164">
        <v>11.2</v>
      </c>
      <c r="AF267" s="164"/>
      <c r="AG267" s="164">
        <v>11.2</v>
      </c>
      <c r="AH267" s="164"/>
      <c r="AI267" s="164">
        <v>11.2</v>
      </c>
      <c r="AJ267" s="164"/>
      <c r="AK267" s="164">
        <v>11.2</v>
      </c>
      <c r="AL267" s="164"/>
      <c r="AM267" s="164">
        <v>11.2</v>
      </c>
      <c r="AN267" s="164"/>
      <c r="AO267" s="164">
        <v>11.2</v>
      </c>
      <c r="AP267" s="164"/>
      <c r="AQ267" s="164">
        <v>11.2</v>
      </c>
      <c r="AR267" s="164"/>
      <c r="AS267" s="164"/>
      <c r="AT267" s="164"/>
      <c r="AU267" s="164"/>
      <c r="AV267" s="164"/>
      <c r="AW267" s="164"/>
      <c r="AX267" s="164"/>
      <c r="AY267" s="164"/>
    </row>
    <row r="268" spans="1:51" ht="14.25" customHeight="1">
      <c r="A268" s="161">
        <v>255</v>
      </c>
      <c r="B268" s="134"/>
      <c r="C268" s="134" t="s">
        <v>444</v>
      </c>
      <c r="D268" s="140" t="s">
        <v>254</v>
      </c>
      <c r="E268" s="140" t="s">
        <v>182</v>
      </c>
      <c r="F268" s="140" t="s">
        <v>288</v>
      </c>
      <c r="G268" s="195" t="s">
        <v>291</v>
      </c>
      <c r="H268" s="177">
        <v>16</v>
      </c>
      <c r="I268" s="177" t="s">
        <v>359</v>
      </c>
      <c r="J268" s="178">
        <v>31</v>
      </c>
      <c r="K268" s="168" t="s">
        <v>1450</v>
      </c>
      <c r="L268" s="165"/>
      <c r="M268" s="165">
        <v>6.2</v>
      </c>
      <c r="N268" s="164"/>
      <c r="O268" s="164">
        <v>6.2</v>
      </c>
      <c r="P268" s="164"/>
      <c r="Q268" s="164">
        <v>6.2</v>
      </c>
      <c r="R268" s="164"/>
      <c r="S268" s="164">
        <v>6.2</v>
      </c>
      <c r="T268" s="164"/>
      <c r="U268" s="164">
        <v>6.2</v>
      </c>
      <c r="V268" s="164"/>
      <c r="W268" s="164">
        <v>6.2</v>
      </c>
      <c r="X268" s="164"/>
      <c r="Y268" s="164">
        <v>6.2</v>
      </c>
      <c r="Z268" s="164"/>
      <c r="AA268" s="164">
        <v>6.2</v>
      </c>
      <c r="AB268" s="164"/>
      <c r="AC268" s="164">
        <v>6.2</v>
      </c>
      <c r="AD268" s="164"/>
      <c r="AE268" s="164">
        <v>6.2</v>
      </c>
      <c r="AF268" s="164"/>
      <c r="AG268" s="164">
        <v>6.2</v>
      </c>
      <c r="AH268" s="164"/>
      <c r="AI268" s="164">
        <v>6.2</v>
      </c>
      <c r="AJ268" s="164"/>
      <c r="AK268" s="164">
        <v>6.2</v>
      </c>
      <c r="AL268" s="164"/>
      <c r="AM268" s="164">
        <v>6.2</v>
      </c>
      <c r="AN268" s="164"/>
      <c r="AO268" s="164">
        <v>6.2</v>
      </c>
      <c r="AP268" s="164"/>
      <c r="AQ268" s="164">
        <v>6.2</v>
      </c>
      <c r="AR268" s="164"/>
      <c r="AS268" s="164"/>
      <c r="AT268" s="164"/>
      <c r="AU268" s="164"/>
      <c r="AV268" s="164"/>
      <c r="AW268" s="164"/>
      <c r="AX268" s="164"/>
      <c r="AY268" s="164"/>
    </row>
    <row r="269" spans="1:51" s="169" customFormat="1" ht="14.25" customHeight="1">
      <c r="A269" s="161">
        <v>256</v>
      </c>
      <c r="B269" s="134"/>
      <c r="C269" s="134" t="s">
        <v>444</v>
      </c>
      <c r="D269" s="140" t="s">
        <v>85</v>
      </c>
      <c r="E269" s="140" t="s">
        <v>182</v>
      </c>
      <c r="F269" s="140" t="s">
        <v>306</v>
      </c>
      <c r="G269" s="195" t="s">
        <v>307</v>
      </c>
      <c r="H269" s="177">
        <v>3</v>
      </c>
      <c r="I269" s="177" t="s">
        <v>383</v>
      </c>
      <c r="J269" s="178">
        <v>21</v>
      </c>
      <c r="K269" s="155" t="s">
        <v>1450</v>
      </c>
      <c r="L269" s="165"/>
      <c r="M269" s="165">
        <v>25.2</v>
      </c>
      <c r="N269" s="164"/>
      <c r="O269" s="164">
        <v>25.2</v>
      </c>
      <c r="P269" s="164"/>
      <c r="Q269" s="164">
        <v>25.2</v>
      </c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</row>
    <row r="270" spans="1:51" s="169" customFormat="1" ht="14.25" customHeight="1">
      <c r="A270" s="161">
        <v>257</v>
      </c>
      <c r="B270" s="134"/>
      <c r="C270" s="134" t="s">
        <v>444</v>
      </c>
      <c r="D270" s="140" t="s">
        <v>269</v>
      </c>
      <c r="E270" s="140" t="s">
        <v>182</v>
      </c>
      <c r="F270" s="140" t="s">
        <v>315</v>
      </c>
      <c r="G270" s="195" t="s">
        <v>316</v>
      </c>
      <c r="H270" s="177">
        <v>19</v>
      </c>
      <c r="I270" s="177" t="s">
        <v>393</v>
      </c>
      <c r="J270" s="178">
        <v>31</v>
      </c>
      <c r="K270" s="168" t="s">
        <v>1450</v>
      </c>
      <c r="L270" s="165"/>
      <c r="M270" s="165">
        <v>31</v>
      </c>
      <c r="N270" s="164"/>
      <c r="O270" s="164">
        <v>31</v>
      </c>
      <c r="P270" s="164"/>
      <c r="Q270" s="164">
        <v>31</v>
      </c>
      <c r="R270" s="164"/>
      <c r="S270" s="164">
        <v>31</v>
      </c>
      <c r="T270" s="164"/>
      <c r="U270" s="164">
        <v>31</v>
      </c>
      <c r="V270" s="164"/>
      <c r="W270" s="164">
        <v>31</v>
      </c>
      <c r="X270" s="164"/>
      <c r="Y270" s="164">
        <v>31</v>
      </c>
      <c r="Z270" s="164"/>
      <c r="AA270" s="164">
        <v>31</v>
      </c>
      <c r="AB270" s="164"/>
      <c r="AC270" s="164">
        <v>31</v>
      </c>
      <c r="AD270" s="164"/>
      <c r="AE270" s="164">
        <v>31</v>
      </c>
      <c r="AF270" s="164"/>
      <c r="AG270" s="164">
        <v>31</v>
      </c>
      <c r="AH270" s="164"/>
      <c r="AI270" s="164">
        <v>31</v>
      </c>
      <c r="AJ270" s="164"/>
      <c r="AK270" s="164">
        <v>31</v>
      </c>
      <c r="AL270" s="164"/>
      <c r="AM270" s="164">
        <v>31</v>
      </c>
      <c r="AN270" s="164"/>
      <c r="AO270" s="164">
        <v>31</v>
      </c>
      <c r="AP270" s="164"/>
      <c r="AQ270" s="164">
        <v>31</v>
      </c>
      <c r="AR270" s="164"/>
      <c r="AS270" s="164">
        <v>31</v>
      </c>
      <c r="AT270" s="164"/>
      <c r="AU270" s="164">
        <v>31</v>
      </c>
      <c r="AV270" s="164"/>
      <c r="AW270" s="164">
        <v>31</v>
      </c>
      <c r="AX270" s="164"/>
      <c r="AY270" s="164"/>
    </row>
    <row r="271" spans="1:51" ht="14.25" customHeight="1">
      <c r="A271" s="161">
        <v>258</v>
      </c>
      <c r="B271" s="134"/>
      <c r="C271" s="134" t="s">
        <v>444</v>
      </c>
      <c r="D271" s="149" t="s">
        <v>269</v>
      </c>
      <c r="E271" s="149" t="s">
        <v>182</v>
      </c>
      <c r="F271" s="140" t="s">
        <v>317</v>
      </c>
      <c r="G271" s="203" t="s">
        <v>318</v>
      </c>
      <c r="H271" s="177">
        <v>1</v>
      </c>
      <c r="I271" s="177" t="s">
        <v>395</v>
      </c>
      <c r="J271" s="178">
        <v>31</v>
      </c>
      <c r="K271" s="168" t="s">
        <v>1450</v>
      </c>
      <c r="L271" s="165"/>
      <c r="M271" s="165">
        <v>31</v>
      </c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</row>
    <row r="272" spans="1:51" ht="14.25" customHeight="1">
      <c r="A272" s="161">
        <v>259</v>
      </c>
      <c r="B272" s="134"/>
      <c r="C272" s="134" t="s">
        <v>444</v>
      </c>
      <c r="D272" s="149" t="s">
        <v>272</v>
      </c>
      <c r="E272" s="149" t="s">
        <v>182</v>
      </c>
      <c r="F272" s="140" t="s">
        <v>288</v>
      </c>
      <c r="G272" s="203" t="s">
        <v>324</v>
      </c>
      <c r="H272" s="177">
        <v>5</v>
      </c>
      <c r="I272" s="177" t="s">
        <v>409</v>
      </c>
      <c r="J272" s="178">
        <v>34</v>
      </c>
      <c r="K272" s="155" t="s">
        <v>1450</v>
      </c>
      <c r="L272" s="164"/>
      <c r="M272" s="164">
        <v>20.399999999999999</v>
      </c>
      <c r="N272" s="164"/>
      <c r="O272" s="164">
        <v>20.399999999999999</v>
      </c>
      <c r="P272" s="164"/>
      <c r="Q272" s="164">
        <v>20.399999999999999</v>
      </c>
      <c r="R272" s="164"/>
      <c r="S272" s="164">
        <v>20.399999999999999</v>
      </c>
      <c r="T272" s="164"/>
      <c r="U272" s="164">
        <v>20.399999999999999</v>
      </c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</row>
    <row r="273" spans="1:51" ht="14.25" customHeight="1">
      <c r="A273" s="161">
        <v>260</v>
      </c>
      <c r="B273" s="134"/>
      <c r="C273" s="134" t="s">
        <v>444</v>
      </c>
      <c r="D273" s="149" t="s">
        <v>268</v>
      </c>
      <c r="E273" s="149" t="s">
        <v>182</v>
      </c>
      <c r="F273" s="140" t="s">
        <v>185</v>
      </c>
      <c r="G273" s="203" t="s">
        <v>91</v>
      </c>
      <c r="H273" s="177">
        <v>9</v>
      </c>
      <c r="I273" s="177" t="s">
        <v>396</v>
      </c>
      <c r="J273" s="178">
        <v>31</v>
      </c>
      <c r="K273" s="155" t="s">
        <v>1466</v>
      </c>
      <c r="L273" s="164"/>
      <c r="M273" s="164"/>
      <c r="N273" s="164">
        <v>31</v>
      </c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</row>
    <row r="274" spans="1:51" ht="14.25" customHeight="1">
      <c r="A274" s="161">
        <v>261</v>
      </c>
      <c r="B274" s="134"/>
      <c r="C274" s="134" t="s">
        <v>444</v>
      </c>
      <c r="D274" s="149" t="s">
        <v>273</v>
      </c>
      <c r="E274" s="149" t="s">
        <v>182</v>
      </c>
      <c r="F274" s="140" t="s">
        <v>317</v>
      </c>
      <c r="G274" s="203" t="s">
        <v>325</v>
      </c>
      <c r="H274" s="177">
        <v>1</v>
      </c>
      <c r="I274" s="177" t="s">
        <v>410</v>
      </c>
      <c r="J274" s="178">
        <v>38</v>
      </c>
      <c r="K274" s="155" t="s">
        <v>1466</v>
      </c>
      <c r="L274" s="164"/>
      <c r="M274" s="164"/>
      <c r="N274" s="164">
        <v>38</v>
      </c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</row>
    <row r="275" spans="1:51" ht="14.25" customHeight="1">
      <c r="A275" s="161">
        <v>262</v>
      </c>
      <c r="B275" s="134"/>
      <c r="C275" s="134" t="s">
        <v>444</v>
      </c>
      <c r="D275" s="140" t="s">
        <v>85</v>
      </c>
      <c r="E275" s="149" t="s">
        <v>182</v>
      </c>
      <c r="F275" s="140" t="s">
        <v>185</v>
      </c>
      <c r="G275" s="195" t="s">
        <v>91</v>
      </c>
      <c r="H275" s="177">
        <v>1</v>
      </c>
      <c r="I275" s="177" t="s">
        <v>384</v>
      </c>
      <c r="J275" s="178">
        <v>21</v>
      </c>
      <c r="K275" s="155" t="s">
        <v>1467</v>
      </c>
      <c r="L275" s="164"/>
      <c r="M275" s="164"/>
      <c r="N275" s="164"/>
      <c r="O275" s="164">
        <v>25.2</v>
      </c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</row>
    <row r="276" spans="1:51" ht="14.25" customHeight="1">
      <c r="A276" s="161">
        <v>263</v>
      </c>
      <c r="B276" s="134"/>
      <c r="C276" s="134" t="s">
        <v>444</v>
      </c>
      <c r="D276" s="140" t="s">
        <v>269</v>
      </c>
      <c r="E276" s="149" t="s">
        <v>182</v>
      </c>
      <c r="F276" s="140" t="s">
        <v>185</v>
      </c>
      <c r="G276" s="195" t="s">
        <v>91</v>
      </c>
      <c r="H276" s="177">
        <v>9</v>
      </c>
      <c r="I276" s="177" t="s">
        <v>397</v>
      </c>
      <c r="J276" s="178">
        <v>31</v>
      </c>
      <c r="K276" s="155" t="s">
        <v>1467</v>
      </c>
      <c r="L276" s="164"/>
      <c r="M276" s="164"/>
      <c r="N276" s="164"/>
      <c r="O276" s="164">
        <v>31</v>
      </c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</row>
    <row r="277" spans="1:51" ht="14.25" customHeight="1">
      <c r="A277" s="161">
        <v>264</v>
      </c>
      <c r="B277" s="134"/>
      <c r="C277" s="134" t="s">
        <v>444</v>
      </c>
      <c r="D277" s="140" t="s">
        <v>273</v>
      </c>
      <c r="E277" s="149" t="s">
        <v>182</v>
      </c>
      <c r="F277" s="140" t="s">
        <v>185</v>
      </c>
      <c r="G277" s="195" t="s">
        <v>91</v>
      </c>
      <c r="H277" s="177">
        <v>10</v>
      </c>
      <c r="I277" s="177" t="s">
        <v>411</v>
      </c>
      <c r="J277" s="178">
        <v>38</v>
      </c>
      <c r="K277" s="164" t="s">
        <v>1468</v>
      </c>
      <c r="L277" s="164"/>
      <c r="M277" s="164"/>
      <c r="N277" s="164"/>
      <c r="O277" s="164"/>
      <c r="P277" s="164">
        <v>38</v>
      </c>
      <c r="Q277" s="164"/>
      <c r="R277" s="164">
        <v>38</v>
      </c>
      <c r="S277" s="164"/>
      <c r="T277" s="164">
        <v>38</v>
      </c>
      <c r="U277" s="164"/>
      <c r="V277" s="164">
        <v>38</v>
      </c>
      <c r="W277" s="164"/>
      <c r="X277" s="164">
        <v>38</v>
      </c>
      <c r="Y277" s="164"/>
      <c r="Z277" s="164">
        <v>38</v>
      </c>
      <c r="AA277" s="164"/>
      <c r="AB277" s="164">
        <v>38</v>
      </c>
      <c r="AC277" s="164"/>
      <c r="AD277" s="164">
        <v>38</v>
      </c>
      <c r="AE277" s="164"/>
      <c r="AF277" s="164">
        <v>38</v>
      </c>
      <c r="AG277" s="164"/>
      <c r="AH277" s="164">
        <v>38</v>
      </c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</row>
    <row r="278" spans="1:51" ht="14.25" customHeight="1">
      <c r="A278" s="161">
        <v>265</v>
      </c>
      <c r="B278" s="134"/>
      <c r="C278" s="134" t="s">
        <v>120</v>
      </c>
      <c r="D278" s="152" t="s">
        <v>149</v>
      </c>
      <c r="E278" s="152" t="s">
        <v>182</v>
      </c>
      <c r="F278" s="152" t="s">
        <v>185</v>
      </c>
      <c r="G278" s="152" t="s">
        <v>186</v>
      </c>
      <c r="H278" s="212">
        <v>5</v>
      </c>
      <c r="I278" s="212" t="s">
        <v>237</v>
      </c>
      <c r="J278" s="223">
        <v>17</v>
      </c>
      <c r="K278" s="164" t="s">
        <v>1469</v>
      </c>
      <c r="L278" s="164"/>
      <c r="M278" s="164"/>
      <c r="N278" s="164"/>
      <c r="O278" s="164"/>
      <c r="P278" s="164"/>
      <c r="Q278" s="164">
        <v>17</v>
      </c>
      <c r="R278" s="164"/>
      <c r="S278" s="164">
        <v>17</v>
      </c>
      <c r="T278" s="164"/>
      <c r="U278" s="164">
        <v>17</v>
      </c>
      <c r="V278" s="164"/>
      <c r="W278" s="164">
        <v>17</v>
      </c>
      <c r="X278" s="164"/>
      <c r="Y278" s="164">
        <v>17</v>
      </c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</row>
    <row r="279" spans="1:51" ht="14.25" customHeight="1">
      <c r="A279" s="161">
        <v>266</v>
      </c>
      <c r="B279" s="134"/>
      <c r="C279" s="134" t="s">
        <v>444</v>
      </c>
      <c r="D279" s="140" t="s">
        <v>85</v>
      </c>
      <c r="E279" s="140" t="s">
        <v>182</v>
      </c>
      <c r="F279" s="140" t="s">
        <v>308</v>
      </c>
      <c r="G279" s="195" t="s">
        <v>92</v>
      </c>
      <c r="H279" s="177">
        <v>1</v>
      </c>
      <c r="I279" s="177" t="s">
        <v>385</v>
      </c>
      <c r="J279" s="178">
        <v>21</v>
      </c>
      <c r="K279" s="155" t="s">
        <v>1469</v>
      </c>
      <c r="L279" s="164"/>
      <c r="M279" s="164"/>
      <c r="N279" s="164"/>
      <c r="O279" s="164"/>
      <c r="P279" s="164"/>
      <c r="Q279" s="164">
        <v>25.2</v>
      </c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</row>
    <row r="280" spans="1:51" ht="14.25" customHeight="1">
      <c r="A280" s="161">
        <v>267</v>
      </c>
      <c r="B280" s="134"/>
      <c r="C280" s="134" t="s">
        <v>444</v>
      </c>
      <c r="D280" s="140" t="s">
        <v>85</v>
      </c>
      <c r="E280" s="149" t="s">
        <v>182</v>
      </c>
      <c r="F280" s="149" t="s">
        <v>306</v>
      </c>
      <c r="G280" s="195" t="s">
        <v>309</v>
      </c>
      <c r="H280" s="177">
        <v>3</v>
      </c>
      <c r="I280" s="177" t="s">
        <v>386</v>
      </c>
      <c r="J280" s="178">
        <v>21</v>
      </c>
      <c r="K280" s="155" t="s">
        <v>1470</v>
      </c>
      <c r="L280" s="164"/>
      <c r="M280" s="164"/>
      <c r="N280" s="164"/>
      <c r="O280" s="164"/>
      <c r="P280" s="164"/>
      <c r="Q280" s="164"/>
      <c r="R280" s="164"/>
      <c r="S280" s="164">
        <v>25.2</v>
      </c>
      <c r="T280" s="164"/>
      <c r="U280" s="164">
        <v>25.2</v>
      </c>
      <c r="V280" s="164"/>
      <c r="W280" s="164">
        <v>25.2</v>
      </c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</row>
    <row r="281" spans="1:51" ht="14.25" customHeight="1">
      <c r="A281" s="161">
        <v>268</v>
      </c>
      <c r="B281" s="134"/>
      <c r="C281" s="134" t="s">
        <v>444</v>
      </c>
      <c r="D281" s="140" t="s">
        <v>85</v>
      </c>
      <c r="E281" s="149" t="s">
        <v>182</v>
      </c>
      <c r="F281" s="149" t="s">
        <v>308</v>
      </c>
      <c r="G281" s="195" t="s">
        <v>309</v>
      </c>
      <c r="H281" s="177">
        <v>3</v>
      </c>
      <c r="I281" s="177" t="s">
        <v>386</v>
      </c>
      <c r="J281" s="178">
        <v>21</v>
      </c>
      <c r="K281" s="155" t="s">
        <v>1470</v>
      </c>
      <c r="L281" s="164"/>
      <c r="M281" s="164"/>
      <c r="N281" s="164"/>
      <c r="O281" s="164"/>
      <c r="P281" s="164"/>
      <c r="Q281" s="164"/>
      <c r="R281" s="164"/>
      <c r="S281" s="164">
        <v>25.2</v>
      </c>
      <c r="T281" s="164"/>
      <c r="U281" s="164">
        <v>25.2</v>
      </c>
      <c r="V281" s="164"/>
      <c r="W281" s="164">
        <v>25.2</v>
      </c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</row>
    <row r="282" spans="1:51" ht="14.25" customHeight="1">
      <c r="A282" s="161">
        <v>269</v>
      </c>
      <c r="B282" s="134"/>
      <c r="C282" s="134" t="s">
        <v>444</v>
      </c>
      <c r="D282" s="140" t="s">
        <v>270</v>
      </c>
      <c r="E282" s="149" t="s">
        <v>182</v>
      </c>
      <c r="F282" s="149" t="s">
        <v>308</v>
      </c>
      <c r="G282" s="195" t="s">
        <v>92</v>
      </c>
      <c r="H282" s="177">
        <v>5</v>
      </c>
      <c r="I282" s="177" t="s">
        <v>401</v>
      </c>
      <c r="J282" s="178">
        <v>19</v>
      </c>
      <c r="K282" s="155" t="s">
        <v>1461</v>
      </c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>
        <v>3.8</v>
      </c>
      <c r="W282" s="164">
        <v>3.8</v>
      </c>
      <c r="X282" s="164">
        <v>19</v>
      </c>
      <c r="Y282" s="164">
        <v>19</v>
      </c>
      <c r="Z282" s="164">
        <v>19</v>
      </c>
      <c r="AA282" s="164">
        <v>19</v>
      </c>
      <c r="AB282" s="164">
        <v>19</v>
      </c>
      <c r="AC282" s="164">
        <v>19</v>
      </c>
      <c r="AD282" s="164">
        <v>19</v>
      </c>
      <c r="AE282" s="164">
        <v>19</v>
      </c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</row>
    <row r="283" spans="1:51" ht="14.25" customHeight="1">
      <c r="A283" s="161">
        <v>270</v>
      </c>
      <c r="B283" s="134"/>
      <c r="C283" s="134" t="s">
        <v>444</v>
      </c>
      <c r="D283" s="140" t="s">
        <v>272</v>
      </c>
      <c r="E283" s="140" t="s">
        <v>182</v>
      </c>
      <c r="F283" s="140" t="s">
        <v>311</v>
      </c>
      <c r="G283" s="195" t="s">
        <v>321</v>
      </c>
      <c r="H283" s="177">
        <v>5</v>
      </c>
      <c r="I283" s="177" t="s">
        <v>407</v>
      </c>
      <c r="J283" s="178">
        <v>34</v>
      </c>
      <c r="K283" s="155" t="s">
        <v>1462</v>
      </c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>
        <v>6.8</v>
      </c>
      <c r="X283" s="164"/>
      <c r="Y283" s="164">
        <v>34</v>
      </c>
      <c r="Z283" s="164"/>
      <c r="AA283" s="164">
        <v>34</v>
      </c>
      <c r="AB283" s="164"/>
      <c r="AC283" s="164">
        <v>34</v>
      </c>
      <c r="AD283" s="164"/>
      <c r="AE283" s="164">
        <v>34</v>
      </c>
      <c r="AF283" s="164"/>
      <c r="AG283" s="164">
        <v>34</v>
      </c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</row>
    <row r="284" spans="1:51" ht="14.25" customHeight="1">
      <c r="A284" s="161">
        <v>271</v>
      </c>
      <c r="B284" s="134"/>
      <c r="C284" s="134" t="s">
        <v>444</v>
      </c>
      <c r="D284" s="140" t="s">
        <v>272</v>
      </c>
      <c r="E284" s="140" t="s">
        <v>182</v>
      </c>
      <c r="F284" s="140" t="s">
        <v>304</v>
      </c>
      <c r="G284" s="195" t="s">
        <v>322</v>
      </c>
      <c r="H284" s="177">
        <v>5</v>
      </c>
      <c r="I284" s="177" t="s">
        <v>407</v>
      </c>
      <c r="J284" s="178">
        <v>34</v>
      </c>
      <c r="K284" s="155" t="s">
        <v>1462</v>
      </c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>
        <v>6.8</v>
      </c>
      <c r="X284" s="164"/>
      <c r="Y284" s="164">
        <v>34</v>
      </c>
      <c r="Z284" s="164"/>
      <c r="AA284" s="164">
        <v>34</v>
      </c>
      <c r="AB284" s="164"/>
      <c r="AC284" s="164">
        <v>34</v>
      </c>
      <c r="AD284" s="164"/>
      <c r="AE284" s="164">
        <v>34</v>
      </c>
      <c r="AF284" s="164"/>
      <c r="AG284" s="164">
        <v>34</v>
      </c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</row>
    <row r="285" spans="1:51" ht="14.25" customHeight="1">
      <c r="A285" s="161">
        <v>272</v>
      </c>
      <c r="B285" s="134"/>
      <c r="C285" s="134" t="s">
        <v>444</v>
      </c>
      <c r="D285" s="140" t="s">
        <v>85</v>
      </c>
      <c r="E285" s="140" t="s">
        <v>182</v>
      </c>
      <c r="F285" s="140" t="s">
        <v>306</v>
      </c>
      <c r="G285" s="195" t="s">
        <v>310</v>
      </c>
      <c r="H285" s="177">
        <v>3</v>
      </c>
      <c r="I285" s="177" t="s">
        <v>387</v>
      </c>
      <c r="J285" s="178">
        <v>21</v>
      </c>
      <c r="K285" s="155" t="s">
        <v>1463</v>
      </c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>
        <v>25.2</v>
      </c>
      <c r="Z285" s="164"/>
      <c r="AA285" s="164">
        <v>25.2</v>
      </c>
      <c r="AB285" s="164"/>
      <c r="AC285" s="164">
        <v>25.2</v>
      </c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</row>
    <row r="286" spans="1:51" ht="14.25" customHeight="1">
      <c r="A286" s="161">
        <v>273</v>
      </c>
      <c r="B286" s="134"/>
      <c r="C286" s="134" t="s">
        <v>444</v>
      </c>
      <c r="D286" s="140" t="s">
        <v>85</v>
      </c>
      <c r="E286" s="140" t="s">
        <v>182</v>
      </c>
      <c r="F286" s="140" t="s">
        <v>308</v>
      </c>
      <c r="G286" s="195" t="s">
        <v>92</v>
      </c>
      <c r="H286" s="177">
        <v>1</v>
      </c>
      <c r="I286" s="177" t="s">
        <v>388</v>
      </c>
      <c r="J286" s="178">
        <v>21</v>
      </c>
      <c r="K286" s="155" t="s">
        <v>1463</v>
      </c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>
        <v>25.2</v>
      </c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</row>
    <row r="287" spans="1:51" ht="14.25" customHeight="1">
      <c r="A287" s="161">
        <v>274</v>
      </c>
      <c r="B287" s="134"/>
      <c r="C287" s="134" t="s">
        <v>120</v>
      </c>
      <c r="D287" s="152" t="s">
        <v>149</v>
      </c>
      <c r="E287" s="152" t="s">
        <v>182</v>
      </c>
      <c r="F287" s="152" t="s">
        <v>183</v>
      </c>
      <c r="G287" s="152" t="s">
        <v>184</v>
      </c>
      <c r="H287" s="212">
        <v>2</v>
      </c>
      <c r="I287" s="212" t="s">
        <v>236</v>
      </c>
      <c r="J287" s="223">
        <v>17</v>
      </c>
      <c r="K287" s="155" t="s">
        <v>1464</v>
      </c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>
        <v>17</v>
      </c>
      <c r="AB287" s="164"/>
      <c r="AC287" s="164">
        <v>17</v>
      </c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</row>
    <row r="288" spans="1:51" ht="14.25" customHeight="1">
      <c r="A288" s="161">
        <v>275</v>
      </c>
      <c r="B288" s="134"/>
      <c r="C288" s="134" t="s">
        <v>444</v>
      </c>
      <c r="D288" s="140" t="s">
        <v>85</v>
      </c>
      <c r="E288" s="140" t="s">
        <v>182</v>
      </c>
      <c r="F288" s="140" t="s">
        <v>185</v>
      </c>
      <c r="G288" s="195" t="s">
        <v>91</v>
      </c>
      <c r="H288" s="177">
        <v>2</v>
      </c>
      <c r="I288" s="177" t="s">
        <v>389</v>
      </c>
      <c r="J288" s="178">
        <v>21</v>
      </c>
      <c r="K288" s="155" t="s">
        <v>1464</v>
      </c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>
        <v>25.2</v>
      </c>
      <c r="AB288" s="164"/>
      <c r="AC288" s="164">
        <v>25.2</v>
      </c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</row>
    <row r="289" spans="1:51" ht="14.25" customHeight="1">
      <c r="A289" s="161">
        <v>276</v>
      </c>
      <c r="B289" s="134"/>
      <c r="C289" s="134" t="s">
        <v>444</v>
      </c>
      <c r="D289" s="140" t="s">
        <v>85</v>
      </c>
      <c r="E289" s="140" t="s">
        <v>182</v>
      </c>
      <c r="F289" s="140" t="s">
        <v>311</v>
      </c>
      <c r="G289" s="195" t="s">
        <v>312</v>
      </c>
      <c r="H289" s="177">
        <v>2</v>
      </c>
      <c r="I289" s="177" t="s">
        <v>390</v>
      </c>
      <c r="J289" s="178">
        <v>21</v>
      </c>
      <c r="K289" s="155" t="s">
        <v>1457</v>
      </c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>
        <v>25.2</v>
      </c>
      <c r="AE289" s="164"/>
      <c r="AF289" s="164">
        <v>25.2</v>
      </c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</row>
    <row r="290" spans="1:51" ht="14.25" customHeight="1">
      <c r="A290" s="161">
        <v>277</v>
      </c>
      <c r="B290" s="134"/>
      <c r="C290" s="134" t="s">
        <v>444</v>
      </c>
      <c r="D290" s="140" t="s">
        <v>85</v>
      </c>
      <c r="E290" s="140" t="s">
        <v>182</v>
      </c>
      <c r="F290" s="140" t="s">
        <v>304</v>
      </c>
      <c r="G290" s="195" t="s">
        <v>313</v>
      </c>
      <c r="H290" s="177">
        <v>2</v>
      </c>
      <c r="I290" s="177" t="s">
        <v>390</v>
      </c>
      <c r="J290" s="178">
        <v>21</v>
      </c>
      <c r="K290" s="155" t="s">
        <v>1457</v>
      </c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>
        <v>25.2</v>
      </c>
      <c r="AE290" s="164"/>
      <c r="AF290" s="164">
        <v>25.2</v>
      </c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</row>
    <row r="291" spans="1:51" ht="14.25" customHeight="1">
      <c r="A291" s="161">
        <v>278</v>
      </c>
      <c r="B291" s="134"/>
      <c r="C291" s="134" t="s">
        <v>444</v>
      </c>
      <c r="D291" s="140" t="s">
        <v>268</v>
      </c>
      <c r="E291" s="140" t="s">
        <v>182</v>
      </c>
      <c r="F291" s="140" t="s">
        <v>308</v>
      </c>
      <c r="G291" s="195" t="s">
        <v>92</v>
      </c>
      <c r="H291" s="177">
        <v>4</v>
      </c>
      <c r="I291" s="177" t="s">
        <v>398</v>
      </c>
      <c r="J291" s="178">
        <v>31</v>
      </c>
      <c r="K291" s="155" t="s">
        <v>1451</v>
      </c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>
        <v>31</v>
      </c>
      <c r="AI291" s="164"/>
      <c r="AJ291" s="164">
        <v>31</v>
      </c>
      <c r="AK291" s="164"/>
      <c r="AL291" s="164">
        <v>31</v>
      </c>
      <c r="AM291" s="164"/>
      <c r="AN291" s="164">
        <v>31</v>
      </c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</row>
    <row r="292" spans="1:51" ht="14.25" customHeight="1">
      <c r="A292" s="161">
        <v>279</v>
      </c>
      <c r="B292" s="134"/>
      <c r="C292" s="134" t="s">
        <v>444</v>
      </c>
      <c r="D292" s="140" t="s">
        <v>269</v>
      </c>
      <c r="E292" s="140" t="s">
        <v>182</v>
      </c>
      <c r="F292" s="149" t="s">
        <v>308</v>
      </c>
      <c r="G292" s="195" t="s">
        <v>92</v>
      </c>
      <c r="H292" s="177">
        <v>4</v>
      </c>
      <c r="I292" s="177" t="s">
        <v>398</v>
      </c>
      <c r="J292" s="178">
        <v>31</v>
      </c>
      <c r="K292" s="155" t="s">
        <v>1451</v>
      </c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>
        <v>31</v>
      </c>
      <c r="AI292" s="164"/>
      <c r="AJ292" s="164">
        <v>31</v>
      </c>
      <c r="AK292" s="164"/>
      <c r="AL292" s="164">
        <v>31</v>
      </c>
      <c r="AM292" s="164"/>
      <c r="AN292" s="164">
        <v>31</v>
      </c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</row>
    <row r="293" spans="1:51" ht="14.25" customHeight="1">
      <c r="A293" s="161">
        <v>280</v>
      </c>
      <c r="B293" s="134"/>
      <c r="C293" s="134" t="s">
        <v>444</v>
      </c>
      <c r="D293" s="149" t="s">
        <v>270</v>
      </c>
      <c r="E293" s="149" t="s">
        <v>182</v>
      </c>
      <c r="F293" s="149" t="s">
        <v>306</v>
      </c>
      <c r="G293" s="203" t="s">
        <v>320</v>
      </c>
      <c r="H293" s="190">
        <v>7</v>
      </c>
      <c r="I293" s="190" t="s">
        <v>403</v>
      </c>
      <c r="J293" s="191">
        <v>19</v>
      </c>
      <c r="K293" s="155" t="s">
        <v>1451</v>
      </c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>
        <v>19</v>
      </c>
      <c r="AI293" s="164"/>
      <c r="AJ293" s="164">
        <v>19</v>
      </c>
      <c r="AK293" s="164"/>
      <c r="AL293" s="164">
        <v>19</v>
      </c>
      <c r="AM293" s="164"/>
      <c r="AN293" s="164">
        <v>19</v>
      </c>
      <c r="AO293" s="164"/>
      <c r="AP293" s="164">
        <v>19</v>
      </c>
      <c r="AQ293" s="164"/>
      <c r="AR293" s="164">
        <v>19</v>
      </c>
      <c r="AS293" s="164"/>
      <c r="AT293" s="164">
        <v>19</v>
      </c>
      <c r="AU293" s="164"/>
      <c r="AV293" s="164"/>
      <c r="AW293" s="164"/>
      <c r="AX293" s="164"/>
      <c r="AY293" s="164"/>
    </row>
    <row r="294" spans="1:51" ht="14.25" customHeight="1">
      <c r="A294" s="161">
        <v>281</v>
      </c>
      <c r="B294" s="134"/>
      <c r="C294" s="134" t="s">
        <v>444</v>
      </c>
      <c r="D294" s="149" t="s">
        <v>270</v>
      </c>
      <c r="E294" s="149" t="s">
        <v>182</v>
      </c>
      <c r="F294" s="149" t="s">
        <v>185</v>
      </c>
      <c r="G294" s="203" t="s">
        <v>91</v>
      </c>
      <c r="H294" s="190">
        <v>7</v>
      </c>
      <c r="I294" s="190" t="s">
        <v>404</v>
      </c>
      <c r="J294" s="191">
        <v>19</v>
      </c>
      <c r="K294" s="155" t="s">
        <v>1451</v>
      </c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>
        <v>19</v>
      </c>
      <c r="AI294" s="164"/>
      <c r="AJ294" s="164">
        <v>19</v>
      </c>
      <c r="AK294" s="164"/>
      <c r="AL294" s="164">
        <v>19</v>
      </c>
      <c r="AM294" s="164"/>
      <c r="AN294" s="164">
        <v>19</v>
      </c>
      <c r="AO294" s="164"/>
      <c r="AP294" s="164">
        <v>19</v>
      </c>
      <c r="AQ294" s="164"/>
      <c r="AR294" s="164">
        <v>19</v>
      </c>
      <c r="AS294" s="164"/>
      <c r="AT294" s="164">
        <v>19</v>
      </c>
      <c r="AU294" s="164"/>
      <c r="AV294" s="164"/>
      <c r="AW294" s="164"/>
      <c r="AX294" s="164"/>
      <c r="AY294" s="164"/>
    </row>
    <row r="295" spans="1:51" ht="14.25" customHeight="1">
      <c r="A295" s="161">
        <v>282</v>
      </c>
      <c r="B295" s="134"/>
      <c r="C295" s="134" t="s">
        <v>444</v>
      </c>
      <c r="D295" s="153" t="s">
        <v>270</v>
      </c>
      <c r="E295" s="153" t="s">
        <v>182</v>
      </c>
      <c r="F295" s="140" t="s">
        <v>308</v>
      </c>
      <c r="G295" s="195" t="s">
        <v>92</v>
      </c>
      <c r="H295" s="177">
        <v>7</v>
      </c>
      <c r="I295" s="177" t="s">
        <v>405</v>
      </c>
      <c r="J295" s="178">
        <v>19</v>
      </c>
      <c r="K295" s="155" t="s">
        <v>1451</v>
      </c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>
        <v>19</v>
      </c>
      <c r="AI295" s="164"/>
      <c r="AJ295" s="164">
        <v>19</v>
      </c>
      <c r="AK295" s="164"/>
      <c r="AL295" s="164">
        <v>19</v>
      </c>
      <c r="AM295" s="164"/>
      <c r="AN295" s="164">
        <v>19</v>
      </c>
      <c r="AO295" s="164"/>
      <c r="AP295" s="164">
        <v>19</v>
      </c>
      <c r="AQ295" s="164"/>
      <c r="AR295" s="164">
        <v>19</v>
      </c>
      <c r="AS295" s="164"/>
      <c r="AT295" s="164">
        <v>19</v>
      </c>
      <c r="AU295" s="164"/>
      <c r="AV295" s="164"/>
      <c r="AW295" s="164"/>
      <c r="AX295" s="164"/>
      <c r="AY295" s="164"/>
    </row>
    <row r="296" spans="1:51" ht="14.25" customHeight="1">
      <c r="A296" s="161">
        <v>283</v>
      </c>
      <c r="B296" s="134"/>
      <c r="C296" s="134" t="s">
        <v>444</v>
      </c>
      <c r="D296" s="153" t="s">
        <v>149</v>
      </c>
      <c r="E296" s="153" t="s">
        <v>182</v>
      </c>
      <c r="F296" s="140" t="s">
        <v>319</v>
      </c>
      <c r="G296" s="195" t="s">
        <v>93</v>
      </c>
      <c r="H296" s="177">
        <v>7</v>
      </c>
      <c r="I296" s="177" t="s">
        <v>405</v>
      </c>
      <c r="J296" s="178">
        <v>19</v>
      </c>
      <c r="K296" s="155" t="s">
        <v>1451</v>
      </c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>
        <v>19</v>
      </c>
      <c r="AI296" s="164"/>
      <c r="AJ296" s="164">
        <v>19</v>
      </c>
      <c r="AK296" s="164"/>
      <c r="AL296" s="164">
        <v>19</v>
      </c>
      <c r="AM296" s="164"/>
      <c r="AN296" s="164">
        <v>19</v>
      </c>
      <c r="AO296" s="164"/>
      <c r="AP296" s="164">
        <v>19</v>
      </c>
      <c r="AQ296" s="164"/>
      <c r="AR296" s="164">
        <v>19</v>
      </c>
      <c r="AS296" s="164"/>
      <c r="AT296" s="164">
        <v>19</v>
      </c>
      <c r="AU296" s="164"/>
      <c r="AV296" s="164"/>
      <c r="AW296" s="164"/>
      <c r="AX296" s="164"/>
      <c r="AY296" s="164"/>
    </row>
    <row r="297" spans="1:51" ht="14.25" customHeight="1">
      <c r="A297" s="161">
        <v>284</v>
      </c>
      <c r="B297" s="134"/>
      <c r="C297" s="134" t="s">
        <v>444</v>
      </c>
      <c r="D297" s="153" t="s">
        <v>271</v>
      </c>
      <c r="E297" s="153" t="s">
        <v>182</v>
      </c>
      <c r="F297" s="140" t="s">
        <v>311</v>
      </c>
      <c r="G297" s="195" t="s">
        <v>321</v>
      </c>
      <c r="H297" s="177">
        <v>6</v>
      </c>
      <c r="I297" s="177" t="s">
        <v>406</v>
      </c>
      <c r="J297" s="178">
        <v>19</v>
      </c>
      <c r="K297" s="155" t="s">
        <v>1124</v>
      </c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>
        <v>19</v>
      </c>
      <c r="AJ297" s="164"/>
      <c r="AK297" s="164">
        <v>19</v>
      </c>
      <c r="AL297" s="164"/>
      <c r="AM297" s="164">
        <v>19</v>
      </c>
      <c r="AN297" s="164"/>
      <c r="AO297" s="164">
        <v>19</v>
      </c>
      <c r="AP297" s="164"/>
      <c r="AQ297" s="164">
        <v>19</v>
      </c>
      <c r="AR297" s="164"/>
      <c r="AS297" s="164">
        <v>19</v>
      </c>
      <c r="AT297" s="164"/>
      <c r="AU297" s="164"/>
      <c r="AV297" s="164"/>
      <c r="AW297" s="164"/>
      <c r="AX297" s="164"/>
      <c r="AY297" s="164"/>
    </row>
    <row r="298" spans="1:51" ht="14.25" customHeight="1">
      <c r="A298" s="161">
        <v>285</v>
      </c>
      <c r="B298" s="134"/>
      <c r="C298" s="134" t="s">
        <v>444</v>
      </c>
      <c r="D298" s="153" t="s">
        <v>272</v>
      </c>
      <c r="E298" s="153" t="s">
        <v>182</v>
      </c>
      <c r="F298" s="140" t="s">
        <v>304</v>
      </c>
      <c r="G298" s="195" t="s">
        <v>322</v>
      </c>
      <c r="H298" s="177">
        <v>6</v>
      </c>
      <c r="I298" s="177" t="s">
        <v>406</v>
      </c>
      <c r="J298" s="178">
        <v>19</v>
      </c>
      <c r="K298" s="155" t="s">
        <v>1124</v>
      </c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>
        <v>19</v>
      </c>
      <c r="AJ298" s="164"/>
      <c r="AK298" s="164">
        <v>19</v>
      </c>
      <c r="AL298" s="164"/>
      <c r="AM298" s="164">
        <v>19</v>
      </c>
      <c r="AN298" s="164"/>
      <c r="AO298" s="164">
        <v>19</v>
      </c>
      <c r="AP298" s="164"/>
      <c r="AQ298" s="164">
        <v>19</v>
      </c>
      <c r="AR298" s="164"/>
      <c r="AS298" s="164">
        <v>19</v>
      </c>
      <c r="AT298" s="164"/>
      <c r="AU298" s="164"/>
      <c r="AV298" s="164"/>
      <c r="AW298" s="164"/>
      <c r="AX298" s="164"/>
      <c r="AY298" s="164"/>
    </row>
    <row r="299" spans="1:51" ht="14.25" customHeight="1">
      <c r="A299" s="161">
        <v>286</v>
      </c>
      <c r="B299" s="134"/>
      <c r="C299" s="134" t="s">
        <v>444</v>
      </c>
      <c r="D299" s="153" t="s">
        <v>273</v>
      </c>
      <c r="E299" s="153" t="s">
        <v>182</v>
      </c>
      <c r="F299" s="142" t="s">
        <v>304</v>
      </c>
      <c r="G299" s="195" t="s">
        <v>322</v>
      </c>
      <c r="H299" s="177">
        <v>5</v>
      </c>
      <c r="I299" s="177" t="s">
        <v>412</v>
      </c>
      <c r="J299" s="178">
        <v>38</v>
      </c>
      <c r="K299" s="164" t="s">
        <v>1452</v>
      </c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>
        <v>38</v>
      </c>
      <c r="AK299" s="164"/>
      <c r="AL299" s="164">
        <v>38</v>
      </c>
      <c r="AM299" s="164"/>
      <c r="AN299" s="164">
        <v>38</v>
      </c>
      <c r="AO299" s="164"/>
      <c r="AP299" s="164">
        <v>38</v>
      </c>
      <c r="AQ299" s="164"/>
      <c r="AR299" s="164">
        <v>38</v>
      </c>
      <c r="AS299" s="164"/>
      <c r="AT299" s="164"/>
      <c r="AU299" s="164"/>
      <c r="AV299" s="164"/>
      <c r="AW299" s="164"/>
      <c r="AX299" s="164"/>
      <c r="AY299" s="164"/>
    </row>
    <row r="300" spans="1:51" ht="14.25" customHeight="1">
      <c r="A300" s="161">
        <v>287</v>
      </c>
      <c r="B300" s="134"/>
      <c r="C300" s="134" t="s">
        <v>444</v>
      </c>
      <c r="D300" s="153" t="s">
        <v>268</v>
      </c>
      <c r="E300" s="153" t="s">
        <v>182</v>
      </c>
      <c r="F300" s="140" t="s">
        <v>319</v>
      </c>
      <c r="G300" s="195" t="s">
        <v>93</v>
      </c>
      <c r="H300" s="177">
        <v>4</v>
      </c>
      <c r="I300" s="177" t="s">
        <v>399</v>
      </c>
      <c r="J300" s="178">
        <v>31</v>
      </c>
      <c r="K300" s="155" t="s">
        <v>1446</v>
      </c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>
        <v>31</v>
      </c>
      <c r="AQ300" s="164"/>
      <c r="AR300" s="164">
        <v>31</v>
      </c>
      <c r="AS300" s="164"/>
      <c r="AT300" s="164">
        <v>31</v>
      </c>
      <c r="AU300" s="164"/>
      <c r="AV300" s="164">
        <v>31</v>
      </c>
      <c r="AW300" s="164"/>
      <c r="AX300" s="164"/>
      <c r="AY300" s="164"/>
    </row>
    <row r="301" spans="1:51" ht="14.25" customHeight="1">
      <c r="A301" s="161">
        <v>288</v>
      </c>
      <c r="B301" s="134"/>
      <c r="C301" s="134" t="s">
        <v>444</v>
      </c>
      <c r="D301" s="153" t="s">
        <v>269</v>
      </c>
      <c r="E301" s="153" t="s">
        <v>182</v>
      </c>
      <c r="F301" s="140" t="s">
        <v>319</v>
      </c>
      <c r="G301" s="195" t="s">
        <v>93</v>
      </c>
      <c r="H301" s="177">
        <v>4</v>
      </c>
      <c r="I301" s="177" t="s">
        <v>400</v>
      </c>
      <c r="J301" s="178">
        <v>31</v>
      </c>
      <c r="K301" s="155" t="s">
        <v>1476</v>
      </c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>
        <v>31</v>
      </c>
      <c r="AR301" s="164"/>
      <c r="AS301" s="164">
        <v>31</v>
      </c>
      <c r="AT301" s="164"/>
      <c r="AU301" s="164">
        <v>31</v>
      </c>
      <c r="AV301" s="164"/>
      <c r="AW301" s="164">
        <v>31</v>
      </c>
      <c r="AX301" s="164"/>
      <c r="AY301" s="164"/>
    </row>
    <row r="302" spans="1:51" ht="14.25" customHeight="1">
      <c r="A302" s="161">
        <v>289</v>
      </c>
      <c r="B302" s="134"/>
      <c r="C302" s="134" t="s">
        <v>444</v>
      </c>
      <c r="D302" s="153" t="s">
        <v>254</v>
      </c>
      <c r="E302" s="153" t="s">
        <v>182</v>
      </c>
      <c r="F302" s="140" t="s">
        <v>288</v>
      </c>
      <c r="G302" s="195" t="s">
        <v>293</v>
      </c>
      <c r="H302" s="177">
        <v>3</v>
      </c>
      <c r="I302" s="177" t="s">
        <v>363</v>
      </c>
      <c r="J302" s="178">
        <v>31</v>
      </c>
      <c r="K302" s="155" t="s">
        <v>1447</v>
      </c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>
        <v>31</v>
      </c>
      <c r="AS302" s="164"/>
      <c r="AT302" s="164">
        <v>31</v>
      </c>
      <c r="AU302" s="164"/>
      <c r="AV302" s="164">
        <v>31</v>
      </c>
      <c r="AW302" s="164"/>
      <c r="AX302" s="164"/>
      <c r="AY302" s="164"/>
    </row>
    <row r="303" spans="1:51" ht="14.25" customHeight="1">
      <c r="A303" s="161">
        <v>290</v>
      </c>
      <c r="B303" s="134"/>
      <c r="C303" s="134" t="s">
        <v>444</v>
      </c>
      <c r="D303" s="140" t="s">
        <v>255</v>
      </c>
      <c r="E303" s="140" t="s">
        <v>182</v>
      </c>
      <c r="F303" s="140" t="s">
        <v>288</v>
      </c>
      <c r="G303" s="195" t="s">
        <v>293</v>
      </c>
      <c r="H303" s="177">
        <v>3</v>
      </c>
      <c r="I303" s="177" t="s">
        <v>364</v>
      </c>
      <c r="J303" s="178">
        <v>28</v>
      </c>
      <c r="K303" s="155" t="s">
        <v>1475</v>
      </c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>
        <v>28</v>
      </c>
      <c r="AT303" s="164"/>
      <c r="AU303" s="164">
        <v>28</v>
      </c>
      <c r="AV303" s="164"/>
      <c r="AW303" s="164">
        <v>28</v>
      </c>
      <c r="AX303" s="164"/>
      <c r="AY303" s="164"/>
    </row>
    <row r="304" spans="1:51" ht="14.25" customHeight="1">
      <c r="A304" s="161">
        <v>291</v>
      </c>
      <c r="B304" s="134"/>
      <c r="C304" s="134" t="s">
        <v>444</v>
      </c>
      <c r="D304" s="140" t="s">
        <v>267</v>
      </c>
      <c r="E304" s="140" t="s">
        <v>182</v>
      </c>
      <c r="F304" s="140" t="s">
        <v>304</v>
      </c>
      <c r="G304" s="195" t="s">
        <v>305</v>
      </c>
      <c r="H304" s="177">
        <v>2</v>
      </c>
      <c r="I304" s="177" t="s">
        <v>382</v>
      </c>
      <c r="J304" s="178">
        <v>58</v>
      </c>
      <c r="K304" s="155" t="s">
        <v>1448</v>
      </c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>
        <v>58</v>
      </c>
      <c r="AU304" s="164">
        <v>58</v>
      </c>
      <c r="AV304" s="164">
        <v>58</v>
      </c>
      <c r="AW304" s="164">
        <v>58</v>
      </c>
      <c r="AX304" s="164"/>
      <c r="AY304" s="164"/>
    </row>
    <row r="305" spans="1:51" ht="14.25" customHeight="1">
      <c r="A305" s="161">
        <v>292</v>
      </c>
      <c r="B305" s="134"/>
      <c r="C305" s="134" t="s">
        <v>444</v>
      </c>
      <c r="D305" s="140" t="s">
        <v>273</v>
      </c>
      <c r="E305" s="140" t="s">
        <v>182</v>
      </c>
      <c r="F305" s="142" t="s">
        <v>183</v>
      </c>
      <c r="G305" s="195" t="s">
        <v>326</v>
      </c>
      <c r="H305" s="177">
        <v>1</v>
      </c>
      <c r="I305" s="177" t="s">
        <v>413</v>
      </c>
      <c r="J305" s="178">
        <v>38</v>
      </c>
      <c r="K305" s="164" t="s">
        <v>1448</v>
      </c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>
        <v>38</v>
      </c>
      <c r="AU305" s="164"/>
      <c r="AV305" s="164"/>
      <c r="AW305" s="164"/>
      <c r="AX305" s="164"/>
      <c r="AY305" s="164"/>
    </row>
    <row r="306" spans="1:51" s="169" customFormat="1" ht="14.25" customHeight="1">
      <c r="A306" s="319" t="s">
        <v>1482</v>
      </c>
      <c r="B306" s="320"/>
      <c r="C306" s="320"/>
      <c r="D306" s="320"/>
      <c r="E306" s="320"/>
      <c r="F306" s="320"/>
      <c r="G306" s="321"/>
      <c r="H306" s="207"/>
      <c r="I306" s="207"/>
      <c r="J306" s="206">
        <f>SUM(J256:J305)</f>
        <v>1368</v>
      </c>
      <c r="K306" s="206">
        <f t="shared" ref="K306:AY306" si="10">SUM(K256:K305)</f>
        <v>0</v>
      </c>
      <c r="L306" s="206">
        <f t="shared" si="10"/>
        <v>172.60000000000002</v>
      </c>
      <c r="M306" s="206">
        <f t="shared" si="10"/>
        <v>156.4</v>
      </c>
      <c r="N306" s="206">
        <f t="shared" si="10"/>
        <v>210.60000000000002</v>
      </c>
      <c r="O306" s="206">
        <f t="shared" si="10"/>
        <v>181.6</v>
      </c>
      <c r="P306" s="206">
        <f t="shared" si="10"/>
        <v>179.60000000000002</v>
      </c>
      <c r="Q306" s="206">
        <f t="shared" si="10"/>
        <v>167.6</v>
      </c>
      <c r="R306" s="206">
        <f t="shared" si="10"/>
        <v>179.60000000000002</v>
      </c>
      <c r="S306" s="206">
        <f t="shared" si="10"/>
        <v>167.59999999999997</v>
      </c>
      <c r="T306" s="206">
        <f t="shared" si="10"/>
        <v>179.60000000000002</v>
      </c>
      <c r="U306" s="206">
        <f t="shared" si="10"/>
        <v>167.59999999999997</v>
      </c>
      <c r="V306" s="206">
        <f t="shared" si="10"/>
        <v>164.40000000000003</v>
      </c>
      <c r="W306" s="206">
        <f t="shared" si="10"/>
        <v>145.60000000000002</v>
      </c>
      <c r="X306" s="206">
        <f t="shared" si="10"/>
        <v>179.60000000000002</v>
      </c>
      <c r="Y306" s="206">
        <f t="shared" si="10"/>
        <v>215.2</v>
      </c>
      <c r="Z306" s="206">
        <f t="shared" si="10"/>
        <v>179.60000000000002</v>
      </c>
      <c r="AA306" s="206">
        <f t="shared" si="10"/>
        <v>215.2</v>
      </c>
      <c r="AB306" s="206">
        <f t="shared" si="10"/>
        <v>179.60000000000002</v>
      </c>
      <c r="AC306" s="206">
        <f t="shared" si="10"/>
        <v>215.2</v>
      </c>
      <c r="AD306" s="206">
        <f t="shared" si="10"/>
        <v>230</v>
      </c>
      <c r="AE306" s="206">
        <f t="shared" si="10"/>
        <v>147.80000000000001</v>
      </c>
      <c r="AF306" s="206">
        <f t="shared" si="10"/>
        <v>211</v>
      </c>
      <c r="AG306" s="206">
        <f t="shared" si="10"/>
        <v>128.80000000000001</v>
      </c>
      <c r="AH306" s="206">
        <f t="shared" si="10"/>
        <v>260.39999999999998</v>
      </c>
      <c r="AI306" s="206">
        <f t="shared" si="10"/>
        <v>98.8</v>
      </c>
      <c r="AJ306" s="206">
        <f t="shared" si="10"/>
        <v>260.39999999999998</v>
      </c>
      <c r="AK306" s="206">
        <f t="shared" si="10"/>
        <v>98.8</v>
      </c>
      <c r="AL306" s="206">
        <f t="shared" si="10"/>
        <v>260.39999999999998</v>
      </c>
      <c r="AM306" s="206">
        <f t="shared" si="10"/>
        <v>98.8</v>
      </c>
      <c r="AN306" s="206">
        <f t="shared" si="10"/>
        <v>260.39999999999998</v>
      </c>
      <c r="AO306" s="206">
        <f t="shared" si="10"/>
        <v>98.8</v>
      </c>
      <c r="AP306" s="206">
        <f t="shared" si="10"/>
        <v>229.4</v>
      </c>
      <c r="AQ306" s="206">
        <f t="shared" si="10"/>
        <v>129.80000000000001</v>
      </c>
      <c r="AR306" s="206">
        <f t="shared" si="10"/>
        <v>207</v>
      </c>
      <c r="AS306" s="206">
        <f t="shared" si="10"/>
        <v>128</v>
      </c>
      <c r="AT306" s="206">
        <f t="shared" si="10"/>
        <v>265</v>
      </c>
      <c r="AU306" s="206">
        <f t="shared" si="10"/>
        <v>148</v>
      </c>
      <c r="AV306" s="206">
        <f t="shared" si="10"/>
        <v>151</v>
      </c>
      <c r="AW306" s="206">
        <f t="shared" si="10"/>
        <v>148</v>
      </c>
      <c r="AX306" s="206">
        <f t="shared" si="10"/>
        <v>0</v>
      </c>
      <c r="AY306" s="206">
        <f t="shared" si="10"/>
        <v>0</v>
      </c>
    </row>
    <row r="307" spans="1:51" s="169" customFormat="1" ht="14.25" customHeight="1">
      <c r="A307" s="161">
        <v>293</v>
      </c>
      <c r="B307" s="134"/>
      <c r="C307" s="134" t="s">
        <v>503</v>
      </c>
      <c r="D307" s="136" t="s">
        <v>477</v>
      </c>
      <c r="E307" s="136" t="s">
        <v>79</v>
      </c>
      <c r="F307" s="134" t="s">
        <v>1003</v>
      </c>
      <c r="G307" s="200" t="s">
        <v>1398</v>
      </c>
      <c r="H307" s="164">
        <v>3</v>
      </c>
      <c r="I307" s="175" t="s">
        <v>746</v>
      </c>
      <c r="J307" s="176">
        <v>32</v>
      </c>
      <c r="K307" s="164" t="s">
        <v>1450</v>
      </c>
      <c r="L307" s="164"/>
      <c r="M307" s="164">
        <v>32</v>
      </c>
      <c r="N307" s="164"/>
      <c r="O307" s="164">
        <v>32</v>
      </c>
      <c r="P307" s="164"/>
      <c r="Q307" s="164">
        <v>32</v>
      </c>
      <c r="R307" s="164"/>
      <c r="S307" s="164">
        <v>32</v>
      </c>
      <c r="T307" s="164"/>
      <c r="U307" s="164">
        <v>32</v>
      </c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</row>
    <row r="308" spans="1:51" s="169" customFormat="1" ht="14.25" customHeight="1">
      <c r="A308" s="161">
        <v>294</v>
      </c>
      <c r="B308" s="134"/>
      <c r="C308" s="134" t="s">
        <v>503</v>
      </c>
      <c r="D308" s="136" t="s">
        <v>479</v>
      </c>
      <c r="E308" s="136" t="s">
        <v>79</v>
      </c>
      <c r="F308" s="134" t="s">
        <v>1003</v>
      </c>
      <c r="G308" s="200" t="s">
        <v>1398</v>
      </c>
      <c r="H308" s="164">
        <v>2</v>
      </c>
      <c r="I308" s="175" t="s">
        <v>539</v>
      </c>
      <c r="J308" s="176">
        <v>24</v>
      </c>
      <c r="K308" s="155" t="s">
        <v>1453</v>
      </c>
      <c r="L308" s="164"/>
      <c r="M308" s="164"/>
      <c r="N308" s="164"/>
      <c r="O308" s="164"/>
      <c r="P308" s="164"/>
      <c r="Q308" s="164"/>
      <c r="R308" s="164">
        <v>24</v>
      </c>
      <c r="S308" s="164"/>
      <c r="T308" s="164">
        <v>24</v>
      </c>
      <c r="U308" s="164"/>
      <c r="V308" s="164">
        <v>24</v>
      </c>
      <c r="W308" s="164"/>
      <c r="X308" s="164">
        <v>24</v>
      </c>
      <c r="Y308" s="164"/>
      <c r="Z308" s="164">
        <v>24</v>
      </c>
      <c r="AA308" s="164"/>
      <c r="AB308" s="164">
        <v>24</v>
      </c>
      <c r="AC308" s="164"/>
      <c r="AD308" s="164">
        <v>24</v>
      </c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</row>
    <row r="309" spans="1:51" s="169" customFormat="1" ht="14.25" customHeight="1">
      <c r="A309" s="161">
        <v>295</v>
      </c>
      <c r="B309" s="134"/>
      <c r="C309" s="134" t="s">
        <v>503</v>
      </c>
      <c r="D309" s="138" t="s">
        <v>478</v>
      </c>
      <c r="E309" s="139" t="s">
        <v>79</v>
      </c>
      <c r="F309" s="137" t="s">
        <v>1005</v>
      </c>
      <c r="G309" s="138" t="s">
        <v>740</v>
      </c>
      <c r="H309" s="164">
        <v>3</v>
      </c>
      <c r="I309" s="175" t="s">
        <v>541</v>
      </c>
      <c r="J309" s="176">
        <v>22</v>
      </c>
      <c r="K309" s="164" t="s">
        <v>1461</v>
      </c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>
        <v>22</v>
      </c>
      <c r="W309" s="164"/>
      <c r="X309" s="164">
        <v>22</v>
      </c>
      <c r="Y309" s="164"/>
      <c r="Z309" s="164">
        <v>22</v>
      </c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</row>
    <row r="310" spans="1:51" ht="14.25" customHeight="1">
      <c r="A310" s="161">
        <v>296</v>
      </c>
      <c r="B310" s="134"/>
      <c r="C310" s="134" t="s">
        <v>503</v>
      </c>
      <c r="D310" s="130" t="s">
        <v>477</v>
      </c>
      <c r="E310" s="136" t="s">
        <v>79</v>
      </c>
      <c r="F310" s="134" t="s">
        <v>1003</v>
      </c>
      <c r="G310" s="130" t="s">
        <v>507</v>
      </c>
      <c r="H310" s="164">
        <v>1</v>
      </c>
      <c r="I310" s="175" t="s">
        <v>535</v>
      </c>
      <c r="J310" s="176">
        <v>32</v>
      </c>
      <c r="K310" s="164" t="s">
        <v>1462</v>
      </c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>
        <v>32</v>
      </c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</row>
    <row r="311" spans="1:51" ht="14.25" customHeight="1">
      <c r="A311" s="161">
        <v>297</v>
      </c>
      <c r="B311" s="134"/>
      <c r="C311" s="134" t="s">
        <v>601</v>
      </c>
      <c r="D311" s="142" t="s">
        <v>593</v>
      </c>
      <c r="E311" s="142" t="s">
        <v>132</v>
      </c>
      <c r="F311" s="134" t="s">
        <v>1003</v>
      </c>
      <c r="G311" s="142" t="s">
        <v>634</v>
      </c>
      <c r="H311" s="170">
        <v>2</v>
      </c>
      <c r="I311" s="172" t="s">
        <v>696</v>
      </c>
      <c r="J311" s="173">
        <v>29</v>
      </c>
      <c r="K311" s="155" t="s">
        <v>1463</v>
      </c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>
        <v>29</v>
      </c>
      <c r="Z311" s="164"/>
      <c r="AA311" s="164">
        <v>29</v>
      </c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</row>
    <row r="312" spans="1:51" ht="14.25" customHeight="1">
      <c r="A312" s="161">
        <v>298</v>
      </c>
      <c r="B312" s="134"/>
      <c r="C312" s="134" t="s">
        <v>503</v>
      </c>
      <c r="D312" s="130" t="s">
        <v>477</v>
      </c>
      <c r="E312" s="136" t="s">
        <v>79</v>
      </c>
      <c r="F312" s="142" t="s">
        <v>765</v>
      </c>
      <c r="G312" s="130" t="s">
        <v>507</v>
      </c>
      <c r="H312" s="164">
        <v>1</v>
      </c>
      <c r="I312" s="175" t="s">
        <v>536</v>
      </c>
      <c r="J312" s="176">
        <v>32</v>
      </c>
      <c r="K312" s="164" t="s">
        <v>1464</v>
      </c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>
        <v>32</v>
      </c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</row>
    <row r="313" spans="1:51" ht="14.25" customHeight="1">
      <c r="A313" s="161">
        <v>299</v>
      </c>
      <c r="B313" s="134"/>
      <c r="C313" s="134" t="s">
        <v>503</v>
      </c>
      <c r="D313" s="136" t="s">
        <v>477</v>
      </c>
      <c r="E313" s="137" t="s">
        <v>79</v>
      </c>
      <c r="F313" s="137" t="s">
        <v>1004</v>
      </c>
      <c r="G313" s="136" t="s">
        <v>740</v>
      </c>
      <c r="H313" s="164">
        <v>3</v>
      </c>
      <c r="I313" s="175" t="s">
        <v>540</v>
      </c>
      <c r="J313" s="176">
        <v>32</v>
      </c>
      <c r="K313" s="164" t="s">
        <v>1455</v>
      </c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>
        <v>32</v>
      </c>
      <c r="AC313" s="164"/>
      <c r="AD313" s="164">
        <v>32</v>
      </c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</row>
    <row r="314" spans="1:51" ht="14.25" customHeight="1">
      <c r="A314" s="161">
        <v>300</v>
      </c>
      <c r="B314" s="134"/>
      <c r="C314" s="134" t="s">
        <v>503</v>
      </c>
      <c r="D314" s="130" t="s">
        <v>478</v>
      </c>
      <c r="E314" s="136" t="s">
        <v>79</v>
      </c>
      <c r="F314" s="134" t="s">
        <v>1003</v>
      </c>
      <c r="G314" s="130" t="s">
        <v>507</v>
      </c>
      <c r="H314" s="164">
        <v>1</v>
      </c>
      <c r="I314" s="175" t="s">
        <v>537</v>
      </c>
      <c r="J314" s="176">
        <v>22</v>
      </c>
      <c r="K314" s="164" t="s">
        <v>1456</v>
      </c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>
        <v>22</v>
      </c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</row>
    <row r="315" spans="1:51" ht="14.25" customHeight="1">
      <c r="A315" s="161">
        <v>301</v>
      </c>
      <c r="B315" s="134"/>
      <c r="C315" s="134" t="s">
        <v>503</v>
      </c>
      <c r="D315" s="138" t="s">
        <v>480</v>
      </c>
      <c r="E315" s="140" t="s">
        <v>79</v>
      </c>
      <c r="F315" s="140" t="s">
        <v>187</v>
      </c>
      <c r="G315" s="201" t="s">
        <v>509</v>
      </c>
      <c r="H315" s="164">
        <v>2</v>
      </c>
      <c r="I315" s="175" t="s">
        <v>542</v>
      </c>
      <c r="J315" s="176">
        <v>33</v>
      </c>
      <c r="K315" s="155" t="s">
        <v>1456</v>
      </c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>
        <v>33</v>
      </c>
      <c r="AD315" s="164"/>
      <c r="AE315" s="164">
        <v>33</v>
      </c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</row>
    <row r="316" spans="1:51" ht="14.25" customHeight="1">
      <c r="A316" s="161">
        <v>302</v>
      </c>
      <c r="B316" s="134"/>
      <c r="C316" s="134" t="s">
        <v>503</v>
      </c>
      <c r="D316" s="138" t="s">
        <v>482</v>
      </c>
      <c r="E316" s="140" t="s">
        <v>79</v>
      </c>
      <c r="F316" s="140" t="s">
        <v>508</v>
      </c>
      <c r="G316" s="201" t="s">
        <v>509</v>
      </c>
      <c r="H316" s="164">
        <v>2</v>
      </c>
      <c r="I316" s="175" t="s">
        <v>542</v>
      </c>
      <c r="J316" s="187">
        <v>34</v>
      </c>
      <c r="K316" s="155" t="s">
        <v>1456</v>
      </c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>
        <v>34</v>
      </c>
      <c r="AD316" s="164"/>
      <c r="AE316" s="164">
        <v>34</v>
      </c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</row>
    <row r="317" spans="1:51" ht="14.25" customHeight="1">
      <c r="A317" s="161">
        <v>303</v>
      </c>
      <c r="B317" s="134"/>
      <c r="C317" s="134" t="s">
        <v>503</v>
      </c>
      <c r="D317" s="130" t="s">
        <v>478</v>
      </c>
      <c r="E317" s="130" t="s">
        <v>79</v>
      </c>
      <c r="F317" s="142" t="s">
        <v>765</v>
      </c>
      <c r="G317" s="130" t="s">
        <v>507</v>
      </c>
      <c r="H317" s="164">
        <v>1</v>
      </c>
      <c r="I317" s="175" t="s">
        <v>538</v>
      </c>
      <c r="J317" s="176">
        <v>22</v>
      </c>
      <c r="K317" s="168" t="s">
        <v>1458</v>
      </c>
      <c r="L317" s="165"/>
      <c r="M317" s="165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>
        <v>22</v>
      </c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</row>
    <row r="318" spans="1:51" s="169" customFormat="1" ht="14.25" customHeight="1">
      <c r="A318" s="161">
        <v>304</v>
      </c>
      <c r="B318" s="134"/>
      <c r="C318" s="134" t="s">
        <v>503</v>
      </c>
      <c r="D318" s="138" t="s">
        <v>481</v>
      </c>
      <c r="E318" s="140" t="s">
        <v>79</v>
      </c>
      <c r="F318" s="140" t="s">
        <v>187</v>
      </c>
      <c r="G318" s="201" t="s">
        <v>509</v>
      </c>
      <c r="H318" s="164">
        <v>2</v>
      </c>
      <c r="I318" s="175" t="s">
        <v>542</v>
      </c>
      <c r="J318" s="176">
        <v>39</v>
      </c>
      <c r="K318" s="164" t="s">
        <v>1460</v>
      </c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>
        <v>39</v>
      </c>
      <c r="AH318" s="164"/>
      <c r="AI318" s="164">
        <v>39</v>
      </c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</row>
    <row r="319" spans="1:51" s="169" customFormat="1" ht="14.25" customHeight="1">
      <c r="A319" s="161">
        <v>305</v>
      </c>
      <c r="B319" s="134"/>
      <c r="C319" s="134" t="s">
        <v>827</v>
      </c>
      <c r="D319" s="132" t="s">
        <v>750</v>
      </c>
      <c r="E319" s="142" t="s">
        <v>79</v>
      </c>
      <c r="F319" s="142" t="s">
        <v>765</v>
      </c>
      <c r="G319" s="132" t="s">
        <v>766</v>
      </c>
      <c r="H319" s="207">
        <v>6</v>
      </c>
      <c r="I319" s="207" t="s">
        <v>803</v>
      </c>
      <c r="J319" s="206">
        <v>30</v>
      </c>
      <c r="K319" s="155" t="s">
        <v>1452</v>
      </c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>
        <v>30</v>
      </c>
      <c r="AK319" s="164"/>
      <c r="AL319" s="164">
        <v>30</v>
      </c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</row>
    <row r="320" spans="1:51" ht="14.25" customHeight="1">
      <c r="A320" s="161">
        <v>306</v>
      </c>
      <c r="B320" s="134"/>
      <c r="C320" s="134" t="s">
        <v>120</v>
      </c>
      <c r="D320" s="133" t="s">
        <v>150</v>
      </c>
      <c r="E320" s="133" t="s">
        <v>79</v>
      </c>
      <c r="F320" s="133" t="s">
        <v>187</v>
      </c>
      <c r="G320" s="133" t="s">
        <v>188</v>
      </c>
      <c r="H320" s="208">
        <v>5</v>
      </c>
      <c r="I320" s="208" t="s">
        <v>238</v>
      </c>
      <c r="J320" s="209">
        <v>39</v>
      </c>
      <c r="K320" s="168" t="s">
        <v>1465</v>
      </c>
      <c r="L320" s="165"/>
      <c r="M320" s="165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>
        <v>39</v>
      </c>
      <c r="AO320" s="164"/>
      <c r="AP320" s="164">
        <v>39</v>
      </c>
      <c r="AQ320" s="164"/>
      <c r="AR320" s="164">
        <v>39</v>
      </c>
      <c r="AS320" s="164"/>
      <c r="AT320" s="164">
        <v>39</v>
      </c>
      <c r="AU320" s="164"/>
      <c r="AV320" s="164">
        <v>39</v>
      </c>
      <c r="AW320" s="164"/>
      <c r="AX320" s="164"/>
      <c r="AY320" s="164"/>
    </row>
    <row r="321" spans="1:51" s="169" customFormat="1" ht="14.25" customHeight="1">
      <c r="A321" s="319" t="s">
        <v>1481</v>
      </c>
      <c r="B321" s="320"/>
      <c r="C321" s="320"/>
      <c r="D321" s="320"/>
      <c r="E321" s="320"/>
      <c r="F321" s="320"/>
      <c r="G321" s="321"/>
      <c r="H321" s="207"/>
      <c r="I321" s="207"/>
      <c r="J321" s="206">
        <f>SUM(J307:J320)</f>
        <v>422</v>
      </c>
      <c r="K321" s="206">
        <f t="shared" ref="K321:AY321" si="11">SUM(K307:K320)</f>
        <v>0</v>
      </c>
      <c r="L321" s="206">
        <f t="shared" si="11"/>
        <v>0</v>
      </c>
      <c r="M321" s="206">
        <f t="shared" si="11"/>
        <v>32</v>
      </c>
      <c r="N321" s="206">
        <f t="shared" si="11"/>
        <v>0</v>
      </c>
      <c r="O321" s="206">
        <f t="shared" si="11"/>
        <v>32</v>
      </c>
      <c r="P321" s="206">
        <f t="shared" si="11"/>
        <v>0</v>
      </c>
      <c r="Q321" s="206">
        <f t="shared" si="11"/>
        <v>32</v>
      </c>
      <c r="R321" s="206">
        <f t="shared" si="11"/>
        <v>24</v>
      </c>
      <c r="S321" s="206">
        <f t="shared" si="11"/>
        <v>32</v>
      </c>
      <c r="T321" s="206">
        <f t="shared" si="11"/>
        <v>24</v>
      </c>
      <c r="U321" s="206">
        <f t="shared" si="11"/>
        <v>32</v>
      </c>
      <c r="V321" s="206">
        <f t="shared" si="11"/>
        <v>46</v>
      </c>
      <c r="W321" s="206">
        <f t="shared" si="11"/>
        <v>32</v>
      </c>
      <c r="X321" s="206">
        <f t="shared" si="11"/>
        <v>46</v>
      </c>
      <c r="Y321" s="206">
        <f t="shared" si="11"/>
        <v>29</v>
      </c>
      <c r="Z321" s="206">
        <f t="shared" si="11"/>
        <v>46</v>
      </c>
      <c r="AA321" s="206">
        <f t="shared" si="11"/>
        <v>61</v>
      </c>
      <c r="AB321" s="206">
        <f t="shared" si="11"/>
        <v>56</v>
      </c>
      <c r="AC321" s="206">
        <f t="shared" si="11"/>
        <v>89</v>
      </c>
      <c r="AD321" s="206">
        <f t="shared" si="11"/>
        <v>56</v>
      </c>
      <c r="AE321" s="206">
        <f t="shared" si="11"/>
        <v>89</v>
      </c>
      <c r="AF321" s="206">
        <f t="shared" si="11"/>
        <v>0</v>
      </c>
      <c r="AG321" s="206">
        <f t="shared" si="11"/>
        <v>39</v>
      </c>
      <c r="AH321" s="206">
        <f t="shared" si="11"/>
        <v>0</v>
      </c>
      <c r="AI321" s="206">
        <f t="shared" si="11"/>
        <v>39</v>
      </c>
      <c r="AJ321" s="206">
        <f t="shared" si="11"/>
        <v>30</v>
      </c>
      <c r="AK321" s="206">
        <f t="shared" si="11"/>
        <v>0</v>
      </c>
      <c r="AL321" s="206">
        <f t="shared" si="11"/>
        <v>30</v>
      </c>
      <c r="AM321" s="206">
        <f t="shared" si="11"/>
        <v>0</v>
      </c>
      <c r="AN321" s="206">
        <f t="shared" si="11"/>
        <v>39</v>
      </c>
      <c r="AO321" s="206">
        <f t="shared" si="11"/>
        <v>0</v>
      </c>
      <c r="AP321" s="206">
        <f t="shared" si="11"/>
        <v>39</v>
      </c>
      <c r="AQ321" s="206">
        <f t="shared" si="11"/>
        <v>0</v>
      </c>
      <c r="AR321" s="206">
        <f t="shared" si="11"/>
        <v>39</v>
      </c>
      <c r="AS321" s="206">
        <f t="shared" si="11"/>
        <v>0</v>
      </c>
      <c r="AT321" s="206">
        <f t="shared" si="11"/>
        <v>39</v>
      </c>
      <c r="AU321" s="206">
        <f t="shared" si="11"/>
        <v>0</v>
      </c>
      <c r="AV321" s="206">
        <f t="shared" si="11"/>
        <v>39</v>
      </c>
      <c r="AW321" s="206">
        <f t="shared" si="11"/>
        <v>0</v>
      </c>
      <c r="AX321" s="206">
        <f t="shared" si="11"/>
        <v>0</v>
      </c>
      <c r="AY321" s="206">
        <f t="shared" si="11"/>
        <v>0</v>
      </c>
    </row>
    <row r="322" spans="1:51" ht="14.25" customHeight="1">
      <c r="A322" s="161">
        <v>307</v>
      </c>
      <c r="B322" s="134"/>
      <c r="C322" s="134" t="s">
        <v>444</v>
      </c>
      <c r="D322" s="140" t="s">
        <v>274</v>
      </c>
      <c r="E322" s="142" t="s">
        <v>88</v>
      </c>
      <c r="F322" s="142" t="s">
        <v>339</v>
      </c>
      <c r="G322" s="195" t="s">
        <v>340</v>
      </c>
      <c r="H322" s="177">
        <v>10</v>
      </c>
      <c r="I322" s="177" t="s">
        <v>422</v>
      </c>
      <c r="J322" s="178">
        <v>44</v>
      </c>
      <c r="K322" s="155" t="s">
        <v>1449</v>
      </c>
      <c r="L322" s="164">
        <v>8.8000000000000007</v>
      </c>
      <c r="M322" s="164"/>
      <c r="N322" s="164">
        <v>8.8000000000000007</v>
      </c>
      <c r="O322" s="164"/>
      <c r="P322" s="164">
        <v>8.8000000000000007</v>
      </c>
      <c r="Q322" s="164"/>
      <c r="R322" s="164">
        <v>8.8000000000000007</v>
      </c>
      <c r="S322" s="164"/>
      <c r="T322" s="164">
        <v>8.8000000000000007</v>
      </c>
      <c r="U322" s="164"/>
      <c r="V322" s="164">
        <v>8.8000000000000007</v>
      </c>
      <c r="W322" s="164"/>
      <c r="X322" s="164">
        <v>8.8000000000000007</v>
      </c>
      <c r="Y322" s="164"/>
      <c r="Z322" s="164">
        <v>8.8000000000000007</v>
      </c>
      <c r="AA322" s="164"/>
      <c r="AB322" s="164">
        <v>8.8000000000000007</v>
      </c>
      <c r="AC322" s="164"/>
      <c r="AD322" s="164">
        <v>8.8000000000000007</v>
      </c>
      <c r="AE322" s="164"/>
      <c r="AF322" s="164">
        <v>8.8000000000000007</v>
      </c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</row>
    <row r="323" spans="1:51" ht="14.25" customHeight="1">
      <c r="A323" s="161">
        <v>308</v>
      </c>
      <c r="B323" s="134"/>
      <c r="C323" s="134" t="s">
        <v>444</v>
      </c>
      <c r="D323" s="140" t="s">
        <v>275</v>
      </c>
      <c r="E323" s="142" t="s">
        <v>88</v>
      </c>
      <c r="F323" s="142" t="s">
        <v>339</v>
      </c>
      <c r="G323" s="195" t="s">
        <v>340</v>
      </c>
      <c r="H323" s="177">
        <v>10</v>
      </c>
      <c r="I323" s="177" t="s">
        <v>423</v>
      </c>
      <c r="J323" s="178">
        <v>43</v>
      </c>
      <c r="K323" s="155" t="s">
        <v>1449</v>
      </c>
      <c r="L323" s="164">
        <v>8.6</v>
      </c>
      <c r="M323" s="164"/>
      <c r="N323" s="164">
        <v>8.6</v>
      </c>
      <c r="O323" s="164"/>
      <c r="P323" s="164">
        <v>8.6</v>
      </c>
      <c r="Q323" s="164"/>
      <c r="R323" s="164">
        <v>8.6</v>
      </c>
      <c r="S323" s="164"/>
      <c r="T323" s="164">
        <v>8.6</v>
      </c>
      <c r="U323" s="164"/>
      <c r="V323" s="164">
        <v>8.6</v>
      </c>
      <c r="W323" s="164"/>
      <c r="X323" s="164">
        <v>8.6</v>
      </c>
      <c r="Y323" s="164"/>
      <c r="Z323" s="164">
        <v>8.6</v>
      </c>
      <c r="AA323" s="164"/>
      <c r="AB323" s="164">
        <v>8.6</v>
      </c>
      <c r="AC323" s="164"/>
      <c r="AD323" s="164">
        <v>8.6</v>
      </c>
      <c r="AE323" s="164"/>
      <c r="AF323" s="164">
        <v>8.6</v>
      </c>
      <c r="AG323" s="164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</row>
    <row r="324" spans="1:51" ht="14.25" customHeight="1">
      <c r="A324" s="161">
        <v>309</v>
      </c>
      <c r="B324" s="134"/>
      <c r="C324" s="134" t="s">
        <v>444</v>
      </c>
      <c r="D324" s="140" t="s">
        <v>276</v>
      </c>
      <c r="E324" s="142" t="s">
        <v>88</v>
      </c>
      <c r="F324" s="142" t="s">
        <v>339</v>
      </c>
      <c r="G324" s="195" t="s">
        <v>340</v>
      </c>
      <c r="H324" s="177">
        <v>10</v>
      </c>
      <c r="I324" s="177" t="s">
        <v>424</v>
      </c>
      <c r="J324" s="178">
        <v>44</v>
      </c>
      <c r="K324" s="155" t="s">
        <v>1449</v>
      </c>
      <c r="L324" s="164">
        <v>8.8000000000000007</v>
      </c>
      <c r="M324" s="164"/>
      <c r="N324" s="164">
        <v>8.8000000000000007</v>
      </c>
      <c r="O324" s="164"/>
      <c r="P324" s="164">
        <v>8.8000000000000007</v>
      </c>
      <c r="Q324" s="164"/>
      <c r="R324" s="164">
        <v>8.8000000000000007</v>
      </c>
      <c r="S324" s="164"/>
      <c r="T324" s="164">
        <v>8.8000000000000007</v>
      </c>
      <c r="U324" s="164"/>
      <c r="V324" s="164">
        <v>8.8000000000000007</v>
      </c>
      <c r="W324" s="164"/>
      <c r="X324" s="164">
        <v>8.8000000000000007</v>
      </c>
      <c r="Y324" s="164"/>
      <c r="Z324" s="164">
        <v>8.8000000000000007</v>
      </c>
      <c r="AA324" s="164"/>
      <c r="AB324" s="164">
        <v>8.8000000000000007</v>
      </c>
      <c r="AC324" s="164"/>
      <c r="AD324" s="164">
        <v>8.8000000000000007</v>
      </c>
      <c r="AE324" s="164"/>
      <c r="AF324" s="164">
        <v>8.8000000000000007</v>
      </c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</row>
    <row r="325" spans="1:51" ht="14.25" customHeight="1">
      <c r="A325" s="161">
        <v>310</v>
      </c>
      <c r="B325" s="134"/>
      <c r="C325" s="134" t="s">
        <v>444</v>
      </c>
      <c r="D325" s="140" t="s">
        <v>277</v>
      </c>
      <c r="E325" s="142" t="s">
        <v>88</v>
      </c>
      <c r="F325" s="142" t="s">
        <v>339</v>
      </c>
      <c r="G325" s="195" t="s">
        <v>340</v>
      </c>
      <c r="H325" s="177">
        <v>10</v>
      </c>
      <c r="I325" s="177" t="s">
        <v>425</v>
      </c>
      <c r="J325" s="178">
        <v>41</v>
      </c>
      <c r="K325" s="155" t="s">
        <v>1449</v>
      </c>
      <c r="L325" s="164">
        <v>8.5</v>
      </c>
      <c r="M325" s="164"/>
      <c r="N325" s="164">
        <v>8.5</v>
      </c>
      <c r="O325" s="164"/>
      <c r="P325" s="164">
        <v>8.5</v>
      </c>
      <c r="Q325" s="164"/>
      <c r="R325" s="164">
        <v>8.5</v>
      </c>
      <c r="S325" s="164"/>
      <c r="T325" s="164">
        <v>8.5</v>
      </c>
      <c r="U325" s="164"/>
      <c r="V325" s="164">
        <v>8.5</v>
      </c>
      <c r="W325" s="164"/>
      <c r="X325" s="164">
        <v>8.5</v>
      </c>
      <c r="Y325" s="164"/>
      <c r="Z325" s="164">
        <v>8.5</v>
      </c>
      <c r="AA325" s="164"/>
      <c r="AB325" s="164">
        <v>8.5</v>
      </c>
      <c r="AC325" s="164"/>
      <c r="AD325" s="164">
        <v>8.5</v>
      </c>
      <c r="AE325" s="164"/>
      <c r="AF325" s="164">
        <v>8.5</v>
      </c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</row>
    <row r="326" spans="1:51" ht="14.25" customHeight="1">
      <c r="A326" s="161">
        <v>311</v>
      </c>
      <c r="B326" s="134"/>
      <c r="C326" s="134" t="s">
        <v>444</v>
      </c>
      <c r="D326" s="140" t="s">
        <v>278</v>
      </c>
      <c r="E326" s="142" t="s">
        <v>88</v>
      </c>
      <c r="F326" s="142" t="s">
        <v>339</v>
      </c>
      <c r="G326" s="195" t="s">
        <v>340</v>
      </c>
      <c r="H326" s="177">
        <v>10</v>
      </c>
      <c r="I326" s="177" t="s">
        <v>426</v>
      </c>
      <c r="J326" s="178">
        <v>31</v>
      </c>
      <c r="K326" s="155" t="s">
        <v>1449</v>
      </c>
      <c r="L326" s="164">
        <v>6.2</v>
      </c>
      <c r="M326" s="164"/>
      <c r="N326" s="164">
        <v>6.2</v>
      </c>
      <c r="O326" s="164"/>
      <c r="P326" s="164">
        <v>6.2</v>
      </c>
      <c r="Q326" s="164"/>
      <c r="R326" s="164">
        <v>6.2</v>
      </c>
      <c r="S326" s="164"/>
      <c r="T326" s="164">
        <v>6.2</v>
      </c>
      <c r="U326" s="164"/>
      <c r="V326" s="164">
        <v>6.2</v>
      </c>
      <c r="W326" s="164"/>
      <c r="X326" s="164">
        <v>6.2</v>
      </c>
      <c r="Y326" s="164"/>
      <c r="Z326" s="164">
        <v>6.2</v>
      </c>
      <c r="AA326" s="164"/>
      <c r="AB326" s="164">
        <v>6.2</v>
      </c>
      <c r="AC326" s="164"/>
      <c r="AD326" s="164">
        <v>6.2</v>
      </c>
      <c r="AE326" s="164"/>
      <c r="AF326" s="164">
        <v>6.2</v>
      </c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</row>
    <row r="327" spans="1:51" ht="14.25" customHeight="1">
      <c r="A327" s="161">
        <v>312</v>
      </c>
      <c r="B327" s="134"/>
      <c r="C327" s="134" t="s">
        <v>503</v>
      </c>
      <c r="D327" s="136" t="s">
        <v>493</v>
      </c>
      <c r="E327" s="136" t="s">
        <v>88</v>
      </c>
      <c r="F327" s="136" t="s">
        <v>219</v>
      </c>
      <c r="G327" s="136" t="s">
        <v>512</v>
      </c>
      <c r="H327" s="166">
        <v>11</v>
      </c>
      <c r="I327" s="224" t="s">
        <v>553</v>
      </c>
      <c r="J327" s="225">
        <v>32</v>
      </c>
      <c r="K327" s="155" t="s">
        <v>1449</v>
      </c>
      <c r="L327" s="164">
        <v>12.8</v>
      </c>
      <c r="M327" s="164"/>
      <c r="N327" s="164">
        <v>12.8</v>
      </c>
      <c r="O327" s="164"/>
      <c r="P327" s="164">
        <v>12.8</v>
      </c>
      <c r="Q327" s="164"/>
      <c r="R327" s="164">
        <v>12.8</v>
      </c>
      <c r="S327" s="164"/>
      <c r="T327" s="164">
        <v>12.8</v>
      </c>
      <c r="U327" s="164"/>
      <c r="V327" s="164">
        <v>12.8</v>
      </c>
      <c r="W327" s="164"/>
      <c r="X327" s="164">
        <v>12.8</v>
      </c>
      <c r="Y327" s="164"/>
      <c r="Z327" s="164">
        <v>12.8</v>
      </c>
      <c r="AA327" s="164"/>
      <c r="AB327" s="164">
        <v>12.8</v>
      </c>
      <c r="AC327" s="164"/>
      <c r="AD327" s="164">
        <v>12.8</v>
      </c>
      <c r="AE327" s="164"/>
      <c r="AF327" s="164">
        <v>12.8</v>
      </c>
      <c r="AG327" s="164"/>
      <c r="AH327" s="164">
        <v>12.8</v>
      </c>
      <c r="AI327" s="164"/>
      <c r="AJ327" s="164">
        <v>12.8</v>
      </c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</row>
    <row r="328" spans="1:51" ht="14.25" customHeight="1">
      <c r="A328" s="161">
        <v>313</v>
      </c>
      <c r="B328" s="134"/>
      <c r="C328" s="134" t="s">
        <v>503</v>
      </c>
      <c r="D328" s="136" t="s">
        <v>494</v>
      </c>
      <c r="E328" s="136" t="s">
        <v>88</v>
      </c>
      <c r="F328" s="136" t="s">
        <v>219</v>
      </c>
      <c r="G328" s="136" t="s">
        <v>512</v>
      </c>
      <c r="H328" s="166">
        <v>11</v>
      </c>
      <c r="I328" s="224" t="s">
        <v>553</v>
      </c>
      <c r="J328" s="225">
        <v>32</v>
      </c>
      <c r="K328" s="155" t="s">
        <v>1449</v>
      </c>
      <c r="L328" s="164">
        <v>12.8</v>
      </c>
      <c r="M328" s="164"/>
      <c r="N328" s="164">
        <v>12.8</v>
      </c>
      <c r="O328" s="164"/>
      <c r="P328" s="164">
        <v>12.8</v>
      </c>
      <c r="Q328" s="164"/>
      <c r="R328" s="164">
        <v>12.8</v>
      </c>
      <c r="S328" s="164"/>
      <c r="T328" s="164">
        <v>12.8</v>
      </c>
      <c r="U328" s="164"/>
      <c r="V328" s="164">
        <v>12.8</v>
      </c>
      <c r="W328" s="164"/>
      <c r="X328" s="164">
        <v>12.8</v>
      </c>
      <c r="Y328" s="164"/>
      <c r="Z328" s="164">
        <v>12.8</v>
      </c>
      <c r="AA328" s="164"/>
      <c r="AB328" s="164">
        <v>12.8</v>
      </c>
      <c r="AC328" s="164"/>
      <c r="AD328" s="164">
        <v>12.8</v>
      </c>
      <c r="AE328" s="164"/>
      <c r="AF328" s="164">
        <v>12.8</v>
      </c>
      <c r="AG328" s="164"/>
      <c r="AH328" s="164">
        <v>12.8</v>
      </c>
      <c r="AI328" s="164"/>
      <c r="AJ328" s="164">
        <v>12.8</v>
      </c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</row>
    <row r="329" spans="1:51" ht="14.25" customHeight="1">
      <c r="A329" s="161">
        <v>314</v>
      </c>
      <c r="B329" s="134"/>
      <c r="C329" s="134" t="s">
        <v>120</v>
      </c>
      <c r="D329" s="133" t="s">
        <v>172</v>
      </c>
      <c r="E329" s="133" t="s">
        <v>88</v>
      </c>
      <c r="F329" s="133" t="s">
        <v>219</v>
      </c>
      <c r="G329" s="133" t="s">
        <v>220</v>
      </c>
      <c r="H329" s="208">
        <v>12</v>
      </c>
      <c r="I329" s="208" t="s">
        <v>1059</v>
      </c>
      <c r="J329" s="209">
        <v>39</v>
      </c>
      <c r="K329" s="155" t="s">
        <v>1467</v>
      </c>
      <c r="L329" s="164"/>
      <c r="M329" s="164"/>
      <c r="N329" s="164"/>
      <c r="O329" s="164">
        <v>7.8</v>
      </c>
      <c r="P329" s="164"/>
      <c r="Q329" s="164">
        <v>7.8</v>
      </c>
      <c r="R329" s="164"/>
      <c r="S329" s="164">
        <v>7.8</v>
      </c>
      <c r="T329" s="164"/>
      <c r="U329" s="164">
        <v>7.8</v>
      </c>
      <c r="V329" s="164"/>
      <c r="W329" s="164"/>
      <c r="X329" s="164"/>
      <c r="Y329" s="164">
        <v>7.8</v>
      </c>
      <c r="Z329" s="164"/>
      <c r="AA329" s="164">
        <v>7.8</v>
      </c>
      <c r="AB329" s="164"/>
      <c r="AC329" s="164">
        <v>7.8</v>
      </c>
      <c r="AD329" s="164"/>
      <c r="AE329" s="164">
        <v>7.8</v>
      </c>
      <c r="AF329" s="164"/>
      <c r="AG329" s="164">
        <v>7.8</v>
      </c>
      <c r="AH329" s="164"/>
      <c r="AI329" s="164">
        <v>7.8</v>
      </c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>
        <v>7.8</v>
      </c>
      <c r="AT329" s="164"/>
      <c r="AU329" s="164">
        <v>7.8</v>
      </c>
      <c r="AV329" s="164"/>
      <c r="AW329" s="164"/>
      <c r="AX329" s="164"/>
      <c r="AY329" s="164"/>
    </row>
    <row r="330" spans="1:51" ht="14.25" customHeight="1">
      <c r="A330" s="161">
        <v>315</v>
      </c>
      <c r="B330" s="134"/>
      <c r="C330" s="134" t="s">
        <v>120</v>
      </c>
      <c r="D330" s="133" t="s">
        <v>173</v>
      </c>
      <c r="E330" s="133" t="s">
        <v>88</v>
      </c>
      <c r="F330" s="133" t="s">
        <v>219</v>
      </c>
      <c r="G330" s="133" t="s">
        <v>220</v>
      </c>
      <c r="H330" s="208">
        <v>12</v>
      </c>
      <c r="I330" s="208" t="s">
        <v>1060</v>
      </c>
      <c r="J330" s="209">
        <v>33</v>
      </c>
      <c r="K330" s="155" t="s">
        <v>1467</v>
      </c>
      <c r="L330" s="164"/>
      <c r="M330" s="164"/>
      <c r="N330" s="164"/>
      <c r="O330" s="164">
        <v>6.6</v>
      </c>
      <c r="P330" s="164"/>
      <c r="Q330" s="164">
        <v>6.6</v>
      </c>
      <c r="R330" s="164"/>
      <c r="S330" s="164">
        <v>6.6</v>
      </c>
      <c r="T330" s="164"/>
      <c r="U330" s="164">
        <v>6.6</v>
      </c>
      <c r="V330" s="164"/>
      <c r="W330" s="164"/>
      <c r="X330" s="164"/>
      <c r="Y330" s="164">
        <v>6.6</v>
      </c>
      <c r="Z330" s="164"/>
      <c r="AA330" s="164">
        <v>6.6</v>
      </c>
      <c r="AB330" s="164"/>
      <c r="AC330" s="164">
        <v>6.6</v>
      </c>
      <c r="AD330" s="164"/>
      <c r="AE330" s="164">
        <v>6.6</v>
      </c>
      <c r="AF330" s="164"/>
      <c r="AG330" s="164">
        <v>6.6</v>
      </c>
      <c r="AH330" s="164"/>
      <c r="AI330" s="164">
        <v>6.6</v>
      </c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>
        <v>6.6</v>
      </c>
      <c r="AT330" s="164"/>
      <c r="AU330" s="164">
        <v>6.6</v>
      </c>
      <c r="AV330" s="164"/>
      <c r="AW330" s="164"/>
      <c r="AX330" s="164"/>
      <c r="AY330" s="164"/>
    </row>
    <row r="331" spans="1:51" ht="14.25" customHeight="1">
      <c r="A331" s="161">
        <v>316</v>
      </c>
      <c r="B331" s="134"/>
      <c r="C331" s="134" t="s">
        <v>120</v>
      </c>
      <c r="D331" s="133" t="s">
        <v>172</v>
      </c>
      <c r="E331" s="133" t="s">
        <v>88</v>
      </c>
      <c r="F331" s="133" t="s">
        <v>219</v>
      </c>
      <c r="G331" s="133" t="s">
        <v>221</v>
      </c>
      <c r="H331" s="208">
        <v>10</v>
      </c>
      <c r="I331" s="208" t="s">
        <v>1061</v>
      </c>
      <c r="J331" s="209">
        <v>39</v>
      </c>
      <c r="K331" s="155" t="s">
        <v>1467</v>
      </c>
      <c r="L331" s="164"/>
      <c r="M331" s="164"/>
      <c r="N331" s="164"/>
      <c r="O331" s="164">
        <v>7.8</v>
      </c>
      <c r="P331" s="164"/>
      <c r="Q331" s="164">
        <v>7.8</v>
      </c>
      <c r="R331" s="164"/>
      <c r="S331" s="164">
        <v>7.8</v>
      </c>
      <c r="T331" s="164"/>
      <c r="U331" s="164">
        <v>7.8</v>
      </c>
      <c r="V331" s="164"/>
      <c r="W331" s="164"/>
      <c r="X331" s="164"/>
      <c r="Y331" s="164">
        <v>7.8</v>
      </c>
      <c r="Z331" s="164"/>
      <c r="AA331" s="164">
        <v>7.8</v>
      </c>
      <c r="AB331" s="164"/>
      <c r="AC331" s="164">
        <v>7.8</v>
      </c>
      <c r="AD331" s="164"/>
      <c r="AE331" s="164">
        <v>7.8</v>
      </c>
      <c r="AF331" s="164"/>
      <c r="AG331" s="164">
        <v>7.8</v>
      </c>
      <c r="AH331" s="164"/>
      <c r="AI331" s="164">
        <v>7.8</v>
      </c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</row>
    <row r="332" spans="1:51" ht="14.25" customHeight="1">
      <c r="A332" s="161">
        <v>317</v>
      </c>
      <c r="B332" s="134"/>
      <c r="C332" s="134" t="s">
        <v>120</v>
      </c>
      <c r="D332" s="133" t="s">
        <v>173</v>
      </c>
      <c r="E332" s="133" t="s">
        <v>88</v>
      </c>
      <c r="F332" s="133" t="s">
        <v>219</v>
      </c>
      <c r="G332" s="133" t="s">
        <v>221</v>
      </c>
      <c r="H332" s="208">
        <v>10</v>
      </c>
      <c r="I332" s="208" t="s">
        <v>1062</v>
      </c>
      <c r="J332" s="209">
        <v>33</v>
      </c>
      <c r="K332" s="155" t="s">
        <v>1467</v>
      </c>
      <c r="L332" s="164"/>
      <c r="M332" s="164"/>
      <c r="N332" s="164"/>
      <c r="O332" s="164">
        <v>6.6</v>
      </c>
      <c r="P332" s="164"/>
      <c r="Q332" s="164">
        <v>6.6</v>
      </c>
      <c r="R332" s="164"/>
      <c r="S332" s="164">
        <v>6.6</v>
      </c>
      <c r="T332" s="164"/>
      <c r="U332" s="164">
        <v>6.6</v>
      </c>
      <c r="V332" s="164"/>
      <c r="W332" s="164"/>
      <c r="X332" s="164"/>
      <c r="Y332" s="164">
        <v>6.6</v>
      </c>
      <c r="Z332" s="164"/>
      <c r="AA332" s="164">
        <v>6.6</v>
      </c>
      <c r="AB332" s="164"/>
      <c r="AC332" s="164">
        <v>6.6</v>
      </c>
      <c r="AD332" s="164"/>
      <c r="AE332" s="164">
        <v>6.6</v>
      </c>
      <c r="AF332" s="164"/>
      <c r="AG332" s="164">
        <v>6.6</v>
      </c>
      <c r="AH332" s="164"/>
      <c r="AI332" s="164">
        <v>6.6</v>
      </c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</row>
    <row r="333" spans="1:51" ht="14.25" customHeight="1">
      <c r="A333" s="161">
        <v>318</v>
      </c>
      <c r="B333" s="134"/>
      <c r="C333" s="134" t="s">
        <v>444</v>
      </c>
      <c r="D333" s="140" t="s">
        <v>278</v>
      </c>
      <c r="E333" s="142" t="s">
        <v>88</v>
      </c>
      <c r="F333" s="142" t="s">
        <v>339</v>
      </c>
      <c r="G333" s="195" t="s">
        <v>341</v>
      </c>
      <c r="H333" s="177">
        <v>10</v>
      </c>
      <c r="I333" s="177" t="s">
        <v>431</v>
      </c>
      <c r="J333" s="178">
        <v>31</v>
      </c>
      <c r="K333" s="155" t="s">
        <v>1456</v>
      </c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>
        <v>31</v>
      </c>
      <c r="AD333" s="164"/>
      <c r="AE333" s="164">
        <v>31</v>
      </c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</row>
    <row r="334" spans="1:51" ht="14.25" customHeight="1">
      <c r="A334" s="161">
        <v>319</v>
      </c>
      <c r="B334" s="134"/>
      <c r="C334" s="134" t="s">
        <v>444</v>
      </c>
      <c r="D334" s="140" t="s">
        <v>277</v>
      </c>
      <c r="E334" s="142" t="s">
        <v>88</v>
      </c>
      <c r="F334" s="142" t="s">
        <v>339</v>
      </c>
      <c r="G334" s="195" t="s">
        <v>341</v>
      </c>
      <c r="H334" s="177">
        <v>10</v>
      </c>
      <c r="I334" s="177" t="s">
        <v>430</v>
      </c>
      <c r="J334" s="178">
        <v>41</v>
      </c>
      <c r="K334" s="155" t="s">
        <v>1460</v>
      </c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>
        <v>41</v>
      </c>
      <c r="AH334" s="164">
        <v>41</v>
      </c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</row>
    <row r="335" spans="1:51" ht="14.25" customHeight="1">
      <c r="A335" s="161">
        <v>320</v>
      </c>
      <c r="B335" s="134"/>
      <c r="C335" s="134" t="s">
        <v>444</v>
      </c>
      <c r="D335" s="140" t="s">
        <v>276</v>
      </c>
      <c r="E335" s="142" t="s">
        <v>88</v>
      </c>
      <c r="F335" s="142" t="s">
        <v>339</v>
      </c>
      <c r="G335" s="195" t="s">
        <v>341</v>
      </c>
      <c r="H335" s="177">
        <v>10</v>
      </c>
      <c r="I335" s="177" t="s">
        <v>429</v>
      </c>
      <c r="J335" s="178">
        <v>44</v>
      </c>
      <c r="K335" s="155" t="s">
        <v>1452</v>
      </c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58">
        <v>44</v>
      </c>
      <c r="AK335" s="164"/>
      <c r="AL335" s="164">
        <v>44</v>
      </c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</row>
    <row r="336" spans="1:51" ht="14.25" customHeight="1">
      <c r="A336" s="161">
        <v>321</v>
      </c>
      <c r="B336" s="134"/>
      <c r="C336" s="134" t="s">
        <v>444</v>
      </c>
      <c r="D336" s="140" t="s">
        <v>275</v>
      </c>
      <c r="E336" s="142" t="s">
        <v>88</v>
      </c>
      <c r="F336" s="142" t="s">
        <v>339</v>
      </c>
      <c r="G336" s="195" t="s">
        <v>341</v>
      </c>
      <c r="H336" s="177">
        <v>10</v>
      </c>
      <c r="I336" s="177" t="s">
        <v>428</v>
      </c>
      <c r="J336" s="178">
        <v>43</v>
      </c>
      <c r="K336" s="155" t="s">
        <v>1465</v>
      </c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>
        <v>43</v>
      </c>
      <c r="AO336" s="164"/>
      <c r="AP336" s="164">
        <v>43</v>
      </c>
      <c r="AQ336" s="164"/>
      <c r="AR336" s="164"/>
      <c r="AS336" s="164"/>
      <c r="AT336" s="164"/>
      <c r="AU336" s="164"/>
      <c r="AV336" s="164"/>
      <c r="AW336" s="164"/>
      <c r="AX336" s="164"/>
      <c r="AY336" s="164"/>
    </row>
    <row r="337" spans="1:51" ht="14.25" customHeight="1">
      <c r="A337" s="161">
        <v>322</v>
      </c>
      <c r="B337" s="134"/>
      <c r="C337" s="134" t="s">
        <v>120</v>
      </c>
      <c r="D337" s="133" t="s">
        <v>172</v>
      </c>
      <c r="E337" s="133" t="s">
        <v>88</v>
      </c>
      <c r="F337" s="133" t="s">
        <v>222</v>
      </c>
      <c r="G337" s="133" t="s">
        <v>221</v>
      </c>
      <c r="H337" s="208">
        <v>2</v>
      </c>
      <c r="I337" s="208" t="s">
        <v>1063</v>
      </c>
      <c r="J337" s="209">
        <v>39</v>
      </c>
      <c r="K337" s="155" t="s">
        <v>1447</v>
      </c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>
        <v>7.8</v>
      </c>
      <c r="AS337" s="164"/>
      <c r="AT337" s="164">
        <v>7.8</v>
      </c>
      <c r="AU337" s="164"/>
      <c r="AV337" s="164"/>
      <c r="AW337" s="164"/>
      <c r="AX337" s="164"/>
      <c r="AY337" s="164"/>
    </row>
    <row r="338" spans="1:51" ht="14.25" customHeight="1">
      <c r="A338" s="161">
        <v>323</v>
      </c>
      <c r="B338" s="134"/>
      <c r="C338" s="134" t="s">
        <v>120</v>
      </c>
      <c r="D338" s="133" t="s">
        <v>173</v>
      </c>
      <c r="E338" s="133" t="s">
        <v>88</v>
      </c>
      <c r="F338" s="133" t="s">
        <v>222</v>
      </c>
      <c r="G338" s="133" t="s">
        <v>221</v>
      </c>
      <c r="H338" s="208">
        <v>2</v>
      </c>
      <c r="I338" s="208" t="s">
        <v>1064</v>
      </c>
      <c r="J338" s="209">
        <v>33</v>
      </c>
      <c r="K338" s="155" t="s">
        <v>1447</v>
      </c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8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>
        <v>6.6</v>
      </c>
      <c r="AS338" s="164"/>
      <c r="AT338" s="164">
        <v>6.6</v>
      </c>
      <c r="AU338" s="164"/>
      <c r="AV338" s="164"/>
      <c r="AW338" s="164"/>
      <c r="AX338" s="164"/>
      <c r="AY338" s="164"/>
    </row>
    <row r="339" spans="1:51" ht="14.25" customHeight="1">
      <c r="A339" s="161">
        <v>324</v>
      </c>
      <c r="B339" s="134"/>
      <c r="C339" s="134" t="s">
        <v>444</v>
      </c>
      <c r="D339" s="140" t="s">
        <v>274</v>
      </c>
      <c r="E339" s="142" t="s">
        <v>88</v>
      </c>
      <c r="F339" s="142" t="s">
        <v>339</v>
      </c>
      <c r="G339" s="195" t="s">
        <v>341</v>
      </c>
      <c r="H339" s="177">
        <v>10</v>
      </c>
      <c r="I339" s="177" t="s">
        <v>427</v>
      </c>
      <c r="J339" s="178">
        <v>44</v>
      </c>
      <c r="K339" s="164" t="s">
        <v>1447</v>
      </c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>
        <v>44</v>
      </c>
      <c r="AS339" s="164"/>
      <c r="AT339" s="164">
        <v>44</v>
      </c>
      <c r="AU339" s="164"/>
      <c r="AV339" s="164"/>
      <c r="AW339" s="164"/>
      <c r="AX339" s="164"/>
      <c r="AY339" s="164"/>
    </row>
    <row r="340" spans="1:51" s="169" customFormat="1" ht="14.25" customHeight="1">
      <c r="A340" s="319" t="s">
        <v>1482</v>
      </c>
      <c r="B340" s="320"/>
      <c r="C340" s="320"/>
      <c r="D340" s="320"/>
      <c r="E340" s="320"/>
      <c r="F340" s="320"/>
      <c r="G340" s="321"/>
      <c r="H340" s="207"/>
      <c r="I340" s="207"/>
      <c r="J340" s="206">
        <f>SUM(J322:J339)</f>
        <v>686</v>
      </c>
      <c r="K340" s="206">
        <f t="shared" ref="K340:AY340" si="12">SUM(K322:K339)</f>
        <v>0</v>
      </c>
      <c r="L340" s="206">
        <f t="shared" si="12"/>
        <v>66.5</v>
      </c>
      <c r="M340" s="206">
        <f t="shared" si="12"/>
        <v>0</v>
      </c>
      <c r="N340" s="206">
        <f t="shared" si="12"/>
        <v>66.5</v>
      </c>
      <c r="O340" s="206">
        <f t="shared" si="12"/>
        <v>28.799999999999997</v>
      </c>
      <c r="P340" s="206">
        <f t="shared" si="12"/>
        <v>66.5</v>
      </c>
      <c r="Q340" s="206">
        <f t="shared" si="12"/>
        <v>28.799999999999997</v>
      </c>
      <c r="R340" s="206">
        <f t="shared" si="12"/>
        <v>66.5</v>
      </c>
      <c r="S340" s="206">
        <f t="shared" si="12"/>
        <v>28.799999999999997</v>
      </c>
      <c r="T340" s="206">
        <f t="shared" si="12"/>
        <v>66.5</v>
      </c>
      <c r="U340" s="206">
        <f t="shared" si="12"/>
        <v>28.799999999999997</v>
      </c>
      <c r="V340" s="206">
        <f t="shared" si="12"/>
        <v>66.5</v>
      </c>
      <c r="W340" s="206">
        <f t="shared" si="12"/>
        <v>0</v>
      </c>
      <c r="X340" s="206">
        <f t="shared" si="12"/>
        <v>66.5</v>
      </c>
      <c r="Y340" s="206">
        <f t="shared" si="12"/>
        <v>28.799999999999997</v>
      </c>
      <c r="Z340" s="206">
        <f t="shared" si="12"/>
        <v>66.5</v>
      </c>
      <c r="AA340" s="206">
        <f t="shared" si="12"/>
        <v>28.799999999999997</v>
      </c>
      <c r="AB340" s="206">
        <f t="shared" si="12"/>
        <v>66.5</v>
      </c>
      <c r="AC340" s="206">
        <f t="shared" si="12"/>
        <v>59.8</v>
      </c>
      <c r="AD340" s="206">
        <f t="shared" si="12"/>
        <v>66.5</v>
      </c>
      <c r="AE340" s="206">
        <f t="shared" si="12"/>
        <v>59.8</v>
      </c>
      <c r="AF340" s="206">
        <f t="shared" si="12"/>
        <v>66.5</v>
      </c>
      <c r="AG340" s="206">
        <f t="shared" si="12"/>
        <v>69.8</v>
      </c>
      <c r="AH340" s="206">
        <f t="shared" si="12"/>
        <v>66.599999999999994</v>
      </c>
      <c r="AI340" s="206">
        <f t="shared" si="12"/>
        <v>28.799999999999997</v>
      </c>
      <c r="AJ340" s="206">
        <f t="shared" si="12"/>
        <v>69.599999999999994</v>
      </c>
      <c r="AK340" s="206">
        <f t="shared" si="12"/>
        <v>0</v>
      </c>
      <c r="AL340" s="206">
        <f t="shared" si="12"/>
        <v>44</v>
      </c>
      <c r="AM340" s="206">
        <f t="shared" si="12"/>
        <v>0</v>
      </c>
      <c r="AN340" s="206">
        <f t="shared" si="12"/>
        <v>43</v>
      </c>
      <c r="AO340" s="206">
        <f t="shared" si="12"/>
        <v>0</v>
      </c>
      <c r="AP340" s="206">
        <f t="shared" si="12"/>
        <v>43</v>
      </c>
      <c r="AQ340" s="206">
        <f t="shared" si="12"/>
        <v>0</v>
      </c>
      <c r="AR340" s="206">
        <f t="shared" si="12"/>
        <v>58.4</v>
      </c>
      <c r="AS340" s="206">
        <f t="shared" si="12"/>
        <v>14.399999999999999</v>
      </c>
      <c r="AT340" s="206">
        <f t="shared" si="12"/>
        <v>58.4</v>
      </c>
      <c r="AU340" s="206">
        <f t="shared" si="12"/>
        <v>14.399999999999999</v>
      </c>
      <c r="AV340" s="206">
        <f t="shared" si="12"/>
        <v>0</v>
      </c>
      <c r="AW340" s="206">
        <f t="shared" si="12"/>
        <v>0</v>
      </c>
      <c r="AX340" s="206">
        <f t="shared" si="12"/>
        <v>0</v>
      </c>
      <c r="AY340" s="206">
        <f t="shared" si="12"/>
        <v>0</v>
      </c>
    </row>
    <row r="341" spans="1:51" ht="14.25" customHeight="1">
      <c r="A341" s="161">
        <v>325</v>
      </c>
      <c r="B341" s="134"/>
      <c r="C341" s="134" t="s">
        <v>503</v>
      </c>
      <c r="D341" s="136" t="s">
        <v>478</v>
      </c>
      <c r="E341" s="130" t="s">
        <v>133</v>
      </c>
      <c r="F341" s="140" t="s">
        <v>284</v>
      </c>
      <c r="G341" s="200" t="s">
        <v>1398</v>
      </c>
      <c r="H341" s="164">
        <v>3</v>
      </c>
      <c r="I341" s="175" t="s">
        <v>746</v>
      </c>
      <c r="J341" s="176">
        <v>22</v>
      </c>
      <c r="K341" s="168" t="s">
        <v>1449</v>
      </c>
      <c r="L341" s="165">
        <v>22</v>
      </c>
      <c r="M341" s="165"/>
      <c r="N341" s="164">
        <v>22</v>
      </c>
      <c r="O341" s="164"/>
      <c r="P341" s="164">
        <v>22</v>
      </c>
      <c r="Q341" s="164"/>
      <c r="R341" s="164">
        <v>22</v>
      </c>
      <c r="S341" s="164"/>
      <c r="T341" s="164">
        <v>22</v>
      </c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</row>
    <row r="342" spans="1:51" s="169" customFormat="1" ht="14.25" customHeight="1">
      <c r="A342" s="161">
        <v>326</v>
      </c>
      <c r="B342" s="134"/>
      <c r="C342" s="134" t="s">
        <v>601</v>
      </c>
      <c r="D342" s="142" t="s">
        <v>1081</v>
      </c>
      <c r="E342" s="142" t="s">
        <v>279</v>
      </c>
      <c r="F342" s="142" t="s">
        <v>642</v>
      </c>
      <c r="G342" s="142" t="s">
        <v>643</v>
      </c>
      <c r="H342" s="170">
        <v>4</v>
      </c>
      <c r="I342" s="172" t="s">
        <v>1082</v>
      </c>
      <c r="J342" s="173">
        <v>42</v>
      </c>
      <c r="K342" s="168" t="s">
        <v>1450</v>
      </c>
      <c r="L342" s="165"/>
      <c r="M342" s="165">
        <v>42</v>
      </c>
      <c r="N342" s="164"/>
      <c r="O342" s="164">
        <v>42</v>
      </c>
      <c r="P342" s="164"/>
      <c r="Q342" s="164">
        <v>42</v>
      </c>
      <c r="R342" s="164"/>
      <c r="S342" s="164">
        <v>42</v>
      </c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</row>
    <row r="343" spans="1:51" s="169" customFormat="1" ht="14.25" customHeight="1">
      <c r="A343" s="161">
        <v>327</v>
      </c>
      <c r="B343" s="134"/>
      <c r="C343" s="134" t="s">
        <v>503</v>
      </c>
      <c r="D343" s="140" t="s">
        <v>483</v>
      </c>
      <c r="E343" s="142" t="s">
        <v>279</v>
      </c>
      <c r="F343" s="140" t="s">
        <v>280</v>
      </c>
      <c r="G343" s="140" t="s">
        <v>510</v>
      </c>
      <c r="H343" s="155">
        <v>2</v>
      </c>
      <c r="I343" s="222" t="s">
        <v>543</v>
      </c>
      <c r="J343" s="187">
        <v>29</v>
      </c>
      <c r="K343" s="168" t="s">
        <v>1466</v>
      </c>
      <c r="L343" s="165"/>
      <c r="M343" s="165"/>
      <c r="N343" s="164">
        <v>29</v>
      </c>
      <c r="O343" s="164"/>
      <c r="P343" s="164">
        <v>29</v>
      </c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</row>
    <row r="344" spans="1:51" s="169" customFormat="1" ht="14.25" customHeight="1">
      <c r="A344" s="161">
        <v>328</v>
      </c>
      <c r="B344" s="134"/>
      <c r="C344" s="134" t="s">
        <v>503</v>
      </c>
      <c r="D344" s="140" t="s">
        <v>484</v>
      </c>
      <c r="E344" s="142" t="s">
        <v>279</v>
      </c>
      <c r="F344" s="140" t="s">
        <v>280</v>
      </c>
      <c r="G344" s="140" t="s">
        <v>510</v>
      </c>
      <c r="H344" s="155">
        <v>2</v>
      </c>
      <c r="I344" s="222" t="s">
        <v>544</v>
      </c>
      <c r="J344" s="187">
        <v>29</v>
      </c>
      <c r="K344" s="155" t="s">
        <v>1467</v>
      </c>
      <c r="L344" s="164"/>
      <c r="M344" s="164"/>
      <c r="N344" s="164"/>
      <c r="O344" s="164">
        <v>29</v>
      </c>
      <c r="P344" s="164"/>
      <c r="Q344" s="164">
        <v>29</v>
      </c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</row>
    <row r="345" spans="1:51" s="169" customFormat="1" ht="14.25" customHeight="1">
      <c r="A345" s="161">
        <v>329</v>
      </c>
      <c r="B345" s="134"/>
      <c r="C345" s="134" t="s">
        <v>444</v>
      </c>
      <c r="D345" s="140" t="s">
        <v>247</v>
      </c>
      <c r="E345" s="140" t="s">
        <v>279</v>
      </c>
      <c r="F345" s="137" t="s">
        <v>998</v>
      </c>
      <c r="G345" s="195" t="s">
        <v>281</v>
      </c>
      <c r="H345" s="177">
        <v>1</v>
      </c>
      <c r="I345" s="177" t="s">
        <v>342</v>
      </c>
      <c r="J345" s="178">
        <v>45</v>
      </c>
      <c r="K345" s="155" t="s">
        <v>1468</v>
      </c>
      <c r="L345" s="164"/>
      <c r="M345" s="164"/>
      <c r="N345" s="164"/>
      <c r="O345" s="164"/>
      <c r="P345" s="164">
        <v>45</v>
      </c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</row>
    <row r="346" spans="1:51" s="169" customFormat="1" ht="14.25" customHeight="1">
      <c r="A346" s="161">
        <v>330</v>
      </c>
      <c r="B346" s="134"/>
      <c r="C346" s="134" t="s">
        <v>444</v>
      </c>
      <c r="D346" s="140" t="s">
        <v>248</v>
      </c>
      <c r="E346" s="140" t="s">
        <v>279</v>
      </c>
      <c r="F346" s="137" t="s">
        <v>998</v>
      </c>
      <c r="G346" s="195" t="s">
        <v>281</v>
      </c>
      <c r="H346" s="177">
        <v>1</v>
      </c>
      <c r="I346" s="177" t="s">
        <v>343</v>
      </c>
      <c r="J346" s="178">
        <v>47</v>
      </c>
      <c r="K346" s="155" t="s">
        <v>1469</v>
      </c>
      <c r="L346" s="164"/>
      <c r="M346" s="164"/>
      <c r="N346" s="164"/>
      <c r="O346" s="164"/>
      <c r="P346" s="164"/>
      <c r="Q346" s="164">
        <v>47</v>
      </c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</row>
    <row r="347" spans="1:51" ht="14.25" customHeight="1">
      <c r="A347" s="161">
        <v>331</v>
      </c>
      <c r="B347" s="134"/>
      <c r="C347" s="134" t="s">
        <v>503</v>
      </c>
      <c r="D347" s="140" t="s">
        <v>485</v>
      </c>
      <c r="E347" s="142" t="s">
        <v>279</v>
      </c>
      <c r="F347" s="140" t="s">
        <v>280</v>
      </c>
      <c r="G347" s="140" t="s">
        <v>510</v>
      </c>
      <c r="H347" s="155">
        <v>2</v>
      </c>
      <c r="I347" s="222" t="s">
        <v>545</v>
      </c>
      <c r="J347" s="187">
        <v>48</v>
      </c>
      <c r="K347" s="155" t="s">
        <v>1453</v>
      </c>
      <c r="L347" s="164"/>
      <c r="M347" s="164"/>
      <c r="N347" s="164"/>
      <c r="O347" s="164"/>
      <c r="P347" s="164"/>
      <c r="Q347" s="164"/>
      <c r="R347" s="164">
        <v>48</v>
      </c>
      <c r="S347" s="164"/>
      <c r="T347" s="164">
        <v>48</v>
      </c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</row>
    <row r="348" spans="1:51" ht="14.25" customHeight="1">
      <c r="A348" s="161">
        <v>332</v>
      </c>
      <c r="B348" s="134"/>
      <c r="C348" s="134" t="s">
        <v>503</v>
      </c>
      <c r="D348" s="140" t="s">
        <v>486</v>
      </c>
      <c r="E348" s="142" t="s">
        <v>279</v>
      </c>
      <c r="F348" s="140" t="s">
        <v>280</v>
      </c>
      <c r="G348" s="140" t="s">
        <v>510</v>
      </c>
      <c r="H348" s="155">
        <v>2</v>
      </c>
      <c r="I348" s="222" t="s">
        <v>546</v>
      </c>
      <c r="J348" s="187">
        <v>46</v>
      </c>
      <c r="K348" s="155" t="s">
        <v>1470</v>
      </c>
      <c r="L348" s="164"/>
      <c r="M348" s="164"/>
      <c r="N348" s="164"/>
      <c r="O348" s="164"/>
      <c r="P348" s="164"/>
      <c r="Q348" s="164"/>
      <c r="R348" s="164"/>
      <c r="S348" s="164">
        <v>46</v>
      </c>
      <c r="T348" s="164"/>
      <c r="U348" s="164">
        <v>46</v>
      </c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</row>
    <row r="349" spans="1:51" ht="14.25" customHeight="1">
      <c r="A349" s="161">
        <v>333</v>
      </c>
      <c r="B349" s="134"/>
      <c r="C349" s="134" t="s">
        <v>827</v>
      </c>
      <c r="D349" s="132" t="s">
        <v>750</v>
      </c>
      <c r="E349" s="142" t="s">
        <v>279</v>
      </c>
      <c r="F349" s="142" t="s">
        <v>642</v>
      </c>
      <c r="G349" s="132" t="s">
        <v>767</v>
      </c>
      <c r="H349" s="207">
        <v>6</v>
      </c>
      <c r="I349" s="207" t="s">
        <v>804</v>
      </c>
      <c r="J349" s="206">
        <v>30</v>
      </c>
      <c r="K349" s="155" t="s">
        <v>1454</v>
      </c>
      <c r="L349" s="164"/>
      <c r="M349" s="164"/>
      <c r="N349" s="164"/>
      <c r="O349" s="164"/>
      <c r="P349" s="164"/>
      <c r="Q349" s="164"/>
      <c r="R349" s="164"/>
      <c r="S349" s="164"/>
      <c r="T349" s="164">
        <v>30</v>
      </c>
      <c r="U349" s="164"/>
      <c r="V349" s="164">
        <v>30</v>
      </c>
      <c r="W349" s="164"/>
      <c r="X349" s="164">
        <v>30</v>
      </c>
      <c r="Y349" s="164"/>
      <c r="Z349" s="164">
        <v>30</v>
      </c>
      <c r="AA349" s="164"/>
      <c r="AB349" s="164">
        <v>30</v>
      </c>
      <c r="AC349" s="164"/>
      <c r="AD349" s="164">
        <v>30</v>
      </c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</row>
    <row r="350" spans="1:51" ht="14.25" customHeight="1">
      <c r="A350" s="161">
        <v>334</v>
      </c>
      <c r="B350" s="134"/>
      <c r="C350" s="134" t="s">
        <v>601</v>
      </c>
      <c r="D350" s="142" t="s">
        <v>594</v>
      </c>
      <c r="E350" s="142" t="s">
        <v>133</v>
      </c>
      <c r="F350" s="137" t="s">
        <v>998</v>
      </c>
      <c r="G350" s="142" t="s">
        <v>639</v>
      </c>
      <c r="H350" s="170">
        <v>2</v>
      </c>
      <c r="I350" s="172" t="s">
        <v>1083</v>
      </c>
      <c r="J350" s="173">
        <v>30</v>
      </c>
      <c r="K350" s="155" t="s">
        <v>1463</v>
      </c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>
        <v>30</v>
      </c>
      <c r="Z350" s="164"/>
      <c r="AA350" s="164">
        <v>30</v>
      </c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</row>
    <row r="351" spans="1:51" ht="14.25" customHeight="1">
      <c r="A351" s="161">
        <v>335</v>
      </c>
      <c r="B351" s="134"/>
      <c r="C351" s="134" t="s">
        <v>503</v>
      </c>
      <c r="D351" s="140" t="s">
        <v>487</v>
      </c>
      <c r="E351" s="142" t="s">
        <v>279</v>
      </c>
      <c r="F351" s="140" t="s">
        <v>280</v>
      </c>
      <c r="G351" s="140" t="s">
        <v>510</v>
      </c>
      <c r="H351" s="155">
        <v>2</v>
      </c>
      <c r="I351" s="222" t="s">
        <v>547</v>
      </c>
      <c r="J351" s="187">
        <v>45</v>
      </c>
      <c r="K351" s="155" t="s">
        <v>1471</v>
      </c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>
        <v>45</v>
      </c>
      <c r="AA351" s="164"/>
      <c r="AB351" s="164">
        <v>45</v>
      </c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</row>
    <row r="352" spans="1:51" ht="14.25" customHeight="1">
      <c r="A352" s="161">
        <v>336</v>
      </c>
      <c r="B352" s="134"/>
      <c r="C352" s="134" t="s">
        <v>601</v>
      </c>
      <c r="D352" s="142" t="s">
        <v>1163</v>
      </c>
      <c r="E352" s="142" t="s">
        <v>279</v>
      </c>
      <c r="F352" s="142" t="s">
        <v>642</v>
      </c>
      <c r="G352" s="142" t="s">
        <v>643</v>
      </c>
      <c r="H352" s="170">
        <v>4</v>
      </c>
      <c r="I352" s="172" t="s">
        <v>709</v>
      </c>
      <c r="J352" s="173">
        <v>27</v>
      </c>
      <c r="K352" s="155" t="s">
        <v>1464</v>
      </c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>
        <v>27</v>
      </c>
      <c r="AB352" s="164"/>
      <c r="AC352" s="164">
        <v>27</v>
      </c>
      <c r="AD352" s="164"/>
      <c r="AE352" s="164">
        <v>27</v>
      </c>
      <c r="AF352" s="164"/>
      <c r="AG352" s="164">
        <v>27</v>
      </c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</row>
    <row r="353" spans="1:51" ht="14.25" customHeight="1">
      <c r="A353" s="161">
        <v>337</v>
      </c>
      <c r="B353" s="134"/>
      <c r="C353" s="134" t="s">
        <v>444</v>
      </c>
      <c r="D353" s="140" t="s">
        <v>247</v>
      </c>
      <c r="E353" s="140" t="s">
        <v>279</v>
      </c>
      <c r="F353" s="137" t="s">
        <v>998</v>
      </c>
      <c r="G353" s="195" t="s">
        <v>282</v>
      </c>
      <c r="H353" s="177">
        <v>2</v>
      </c>
      <c r="I353" s="177" t="s">
        <v>344</v>
      </c>
      <c r="J353" s="178">
        <v>45</v>
      </c>
      <c r="K353" s="164" t="s">
        <v>1455</v>
      </c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>
        <v>45</v>
      </c>
      <c r="AC353" s="164"/>
      <c r="AD353" s="164">
        <v>45</v>
      </c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</row>
    <row r="354" spans="1:51" ht="14.25" customHeight="1">
      <c r="A354" s="161">
        <v>338</v>
      </c>
      <c r="B354" s="134"/>
      <c r="C354" s="134" t="s">
        <v>444</v>
      </c>
      <c r="D354" s="140" t="s">
        <v>248</v>
      </c>
      <c r="E354" s="140" t="s">
        <v>279</v>
      </c>
      <c r="F354" s="137" t="s">
        <v>998</v>
      </c>
      <c r="G354" s="195" t="s">
        <v>282</v>
      </c>
      <c r="H354" s="177">
        <v>2</v>
      </c>
      <c r="I354" s="177" t="s">
        <v>345</v>
      </c>
      <c r="J354" s="178">
        <v>47</v>
      </c>
      <c r="K354" s="155" t="s">
        <v>1456</v>
      </c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>
        <v>47</v>
      </c>
      <c r="AD354" s="164"/>
      <c r="AE354" s="164">
        <v>47</v>
      </c>
      <c r="AF354" s="164"/>
      <c r="AG354" s="164"/>
      <c r="AH354" s="164"/>
      <c r="AI354" s="164"/>
      <c r="AJ354" s="164"/>
      <c r="AK354" s="164"/>
      <c r="AL354" s="164"/>
      <c r="AM354" s="164"/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</row>
    <row r="355" spans="1:51" ht="14.25" customHeight="1">
      <c r="A355" s="161">
        <v>339</v>
      </c>
      <c r="B355" s="134"/>
      <c r="C355" s="134" t="s">
        <v>601</v>
      </c>
      <c r="D355" s="142" t="s">
        <v>594</v>
      </c>
      <c r="E355" s="142" t="s">
        <v>133</v>
      </c>
      <c r="F355" s="140" t="s">
        <v>284</v>
      </c>
      <c r="G355" s="142" t="s">
        <v>638</v>
      </c>
      <c r="H355" s="170">
        <v>2</v>
      </c>
      <c r="I355" s="172" t="s">
        <v>701</v>
      </c>
      <c r="J355" s="173">
        <v>30</v>
      </c>
      <c r="K355" s="155" t="s">
        <v>1456</v>
      </c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>
        <v>30</v>
      </c>
      <c r="AD355" s="164"/>
      <c r="AE355" s="164">
        <v>30</v>
      </c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</row>
    <row r="356" spans="1:51" ht="14.25" customHeight="1">
      <c r="A356" s="161">
        <v>340</v>
      </c>
      <c r="B356" s="134"/>
      <c r="C356" s="134" t="s">
        <v>503</v>
      </c>
      <c r="D356" s="140" t="s">
        <v>488</v>
      </c>
      <c r="E356" s="142" t="s">
        <v>279</v>
      </c>
      <c r="F356" s="140" t="s">
        <v>280</v>
      </c>
      <c r="G356" s="140" t="s">
        <v>510</v>
      </c>
      <c r="H356" s="155">
        <v>2</v>
      </c>
      <c r="I356" s="222" t="s">
        <v>548</v>
      </c>
      <c r="J356" s="187">
        <v>39</v>
      </c>
      <c r="K356" s="168" t="s">
        <v>1457</v>
      </c>
      <c r="L356" s="165"/>
      <c r="M356" s="165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>
        <v>39</v>
      </c>
      <c r="AE356" s="164"/>
      <c r="AF356" s="164">
        <v>39</v>
      </c>
      <c r="AG356" s="164"/>
      <c r="AH356" s="164"/>
      <c r="AI356" s="164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</row>
    <row r="357" spans="1:51" s="169" customFormat="1" ht="14.25" customHeight="1">
      <c r="A357" s="161">
        <v>341</v>
      </c>
      <c r="B357" s="134"/>
      <c r="C357" s="134" t="s">
        <v>503</v>
      </c>
      <c r="D357" s="140" t="s">
        <v>489</v>
      </c>
      <c r="E357" s="142" t="s">
        <v>279</v>
      </c>
      <c r="F357" s="140" t="s">
        <v>280</v>
      </c>
      <c r="G357" s="140" t="s">
        <v>510</v>
      </c>
      <c r="H357" s="155">
        <v>2</v>
      </c>
      <c r="I357" s="222" t="s">
        <v>549</v>
      </c>
      <c r="J357" s="187">
        <v>28</v>
      </c>
      <c r="K357" s="168" t="s">
        <v>1458</v>
      </c>
      <c r="L357" s="165"/>
      <c r="M357" s="165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>
        <v>28</v>
      </c>
      <c r="AF357" s="164"/>
      <c r="AG357" s="164">
        <v>28</v>
      </c>
      <c r="AH357" s="164"/>
      <c r="AI357" s="164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</row>
    <row r="358" spans="1:51" s="169" customFormat="1" ht="14.25" customHeight="1">
      <c r="A358" s="161">
        <v>342</v>
      </c>
      <c r="B358" s="134"/>
      <c r="C358" s="134" t="s">
        <v>503</v>
      </c>
      <c r="D358" s="140" t="s">
        <v>490</v>
      </c>
      <c r="E358" s="142" t="s">
        <v>279</v>
      </c>
      <c r="F358" s="140" t="s">
        <v>280</v>
      </c>
      <c r="G358" s="140" t="s">
        <v>510</v>
      </c>
      <c r="H358" s="155">
        <v>2</v>
      </c>
      <c r="I358" s="222" t="s">
        <v>550</v>
      </c>
      <c r="J358" s="187">
        <v>30</v>
      </c>
      <c r="K358" s="168" t="s">
        <v>1451</v>
      </c>
      <c r="L358" s="165"/>
      <c r="M358" s="165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>
        <v>30</v>
      </c>
      <c r="AI358" s="164"/>
      <c r="AJ358" s="164">
        <v>30</v>
      </c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</row>
    <row r="359" spans="1:51" ht="14.25" customHeight="1">
      <c r="A359" s="161">
        <v>343</v>
      </c>
      <c r="B359" s="134"/>
      <c r="C359" s="134" t="s">
        <v>503</v>
      </c>
      <c r="D359" s="140" t="s">
        <v>491</v>
      </c>
      <c r="E359" s="142" t="s">
        <v>279</v>
      </c>
      <c r="F359" s="140" t="s">
        <v>280</v>
      </c>
      <c r="G359" s="140" t="s">
        <v>510</v>
      </c>
      <c r="H359" s="155">
        <v>2</v>
      </c>
      <c r="I359" s="222" t="s">
        <v>551</v>
      </c>
      <c r="J359" s="187">
        <v>31</v>
      </c>
      <c r="K359" s="168" t="s">
        <v>1472</v>
      </c>
      <c r="L359" s="165"/>
      <c r="M359" s="165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>
        <v>31</v>
      </c>
      <c r="AJ359" s="164"/>
      <c r="AK359" s="164">
        <v>31</v>
      </c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</row>
    <row r="360" spans="1:51" ht="14.25" customHeight="1">
      <c r="A360" s="161">
        <v>344</v>
      </c>
      <c r="B360" s="134"/>
      <c r="C360" s="134" t="s">
        <v>444</v>
      </c>
      <c r="D360" s="140" t="s">
        <v>83</v>
      </c>
      <c r="E360" s="140" t="s">
        <v>279</v>
      </c>
      <c r="F360" s="140" t="s">
        <v>284</v>
      </c>
      <c r="G360" s="195" t="s">
        <v>89</v>
      </c>
      <c r="H360" s="177">
        <v>1</v>
      </c>
      <c r="I360" s="177" t="s">
        <v>348</v>
      </c>
      <c r="J360" s="178">
        <v>33</v>
      </c>
      <c r="K360" s="168" t="s">
        <v>1473</v>
      </c>
      <c r="L360" s="165"/>
      <c r="M360" s="165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>
        <v>33</v>
      </c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</row>
    <row r="361" spans="1:51" ht="14.25" customHeight="1">
      <c r="A361" s="161">
        <v>345</v>
      </c>
      <c r="B361" s="134"/>
      <c r="C361" s="134" t="s">
        <v>444</v>
      </c>
      <c r="D361" s="140" t="s">
        <v>84</v>
      </c>
      <c r="E361" s="140" t="s">
        <v>279</v>
      </c>
      <c r="F361" s="140" t="s">
        <v>284</v>
      </c>
      <c r="G361" s="195" t="s">
        <v>89</v>
      </c>
      <c r="H361" s="177">
        <v>1</v>
      </c>
      <c r="I361" s="177" t="s">
        <v>349</v>
      </c>
      <c r="J361" s="178">
        <v>43</v>
      </c>
      <c r="K361" s="168" t="s">
        <v>1474</v>
      </c>
      <c r="L361" s="165"/>
      <c r="M361" s="165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>
        <v>43</v>
      </c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</row>
    <row r="362" spans="1:51" ht="14.25" customHeight="1">
      <c r="A362" s="161">
        <v>346</v>
      </c>
      <c r="B362" s="134"/>
      <c r="C362" s="134" t="s">
        <v>444</v>
      </c>
      <c r="D362" s="140" t="s">
        <v>264</v>
      </c>
      <c r="E362" s="140" t="s">
        <v>279</v>
      </c>
      <c r="F362" s="140" t="s">
        <v>280</v>
      </c>
      <c r="G362" s="195" t="s">
        <v>302</v>
      </c>
      <c r="H362" s="177">
        <v>2</v>
      </c>
      <c r="I362" s="177" t="s">
        <v>378</v>
      </c>
      <c r="J362" s="178">
        <v>53</v>
      </c>
      <c r="K362" s="168" t="s">
        <v>1465</v>
      </c>
      <c r="L362" s="165"/>
      <c r="M362" s="165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>
        <v>53</v>
      </c>
      <c r="AO362" s="164"/>
      <c r="AP362" s="164">
        <v>53</v>
      </c>
      <c r="AQ362" s="164"/>
      <c r="AR362" s="164"/>
      <c r="AS362" s="164"/>
      <c r="AT362" s="164"/>
      <c r="AU362" s="164"/>
      <c r="AV362" s="164"/>
      <c r="AW362" s="164"/>
      <c r="AX362" s="164"/>
      <c r="AY362" s="164"/>
    </row>
    <row r="363" spans="1:51" s="169" customFormat="1" ht="14.25" customHeight="1">
      <c r="A363" s="161">
        <v>347</v>
      </c>
      <c r="B363" s="134"/>
      <c r="C363" s="134" t="s">
        <v>444</v>
      </c>
      <c r="D363" s="140" t="s">
        <v>266</v>
      </c>
      <c r="E363" s="140" t="s">
        <v>279</v>
      </c>
      <c r="F363" s="140" t="s">
        <v>284</v>
      </c>
      <c r="G363" s="202" t="s">
        <v>303</v>
      </c>
      <c r="H363" s="177">
        <v>2</v>
      </c>
      <c r="I363" s="188" t="s">
        <v>378</v>
      </c>
      <c r="J363" s="178">
        <v>47</v>
      </c>
      <c r="K363" s="168" t="s">
        <v>1465</v>
      </c>
      <c r="L363" s="165"/>
      <c r="M363" s="165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>
        <v>47</v>
      </c>
      <c r="AO363" s="164"/>
      <c r="AP363" s="164">
        <v>47</v>
      </c>
      <c r="AQ363" s="164"/>
      <c r="AR363" s="164"/>
      <c r="AS363" s="164"/>
      <c r="AT363" s="164"/>
      <c r="AU363" s="164"/>
      <c r="AV363" s="164"/>
      <c r="AW363" s="164"/>
      <c r="AX363" s="164"/>
      <c r="AY363" s="164"/>
    </row>
    <row r="364" spans="1:51" ht="14.25" customHeight="1">
      <c r="A364" s="161">
        <v>348</v>
      </c>
      <c r="B364" s="134"/>
      <c r="C364" s="134" t="s">
        <v>444</v>
      </c>
      <c r="D364" s="140" t="s">
        <v>265</v>
      </c>
      <c r="E364" s="140" t="s">
        <v>279</v>
      </c>
      <c r="F364" s="140" t="s">
        <v>280</v>
      </c>
      <c r="G364" s="202" t="s">
        <v>302</v>
      </c>
      <c r="H364" s="177">
        <v>2</v>
      </c>
      <c r="I364" s="188" t="s">
        <v>379</v>
      </c>
      <c r="J364" s="178">
        <v>51</v>
      </c>
      <c r="K364" s="168" t="s">
        <v>1445</v>
      </c>
      <c r="L364" s="165"/>
      <c r="M364" s="165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>
        <v>51</v>
      </c>
      <c r="AP364" s="164"/>
      <c r="AQ364" s="164">
        <v>51</v>
      </c>
      <c r="AR364" s="164"/>
      <c r="AS364" s="164"/>
      <c r="AT364" s="164"/>
      <c r="AU364" s="164"/>
      <c r="AV364" s="164"/>
      <c r="AW364" s="164"/>
      <c r="AX364" s="164"/>
      <c r="AY364" s="164"/>
    </row>
    <row r="365" spans="1:51" ht="14.25" customHeight="1">
      <c r="A365" s="161">
        <v>349</v>
      </c>
      <c r="B365" s="134"/>
      <c r="C365" s="134" t="s">
        <v>444</v>
      </c>
      <c r="D365" s="140" t="s">
        <v>247</v>
      </c>
      <c r="E365" s="140" t="s">
        <v>279</v>
      </c>
      <c r="F365" s="137" t="s">
        <v>998</v>
      </c>
      <c r="G365" s="195" t="s">
        <v>283</v>
      </c>
      <c r="H365" s="188">
        <v>2</v>
      </c>
      <c r="I365" s="177" t="s">
        <v>346</v>
      </c>
      <c r="J365" s="178">
        <v>45</v>
      </c>
      <c r="K365" s="168" t="s">
        <v>1447</v>
      </c>
      <c r="L365" s="165"/>
      <c r="M365" s="165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64"/>
      <c r="AQ365" s="164"/>
      <c r="AR365" s="164">
        <v>45</v>
      </c>
      <c r="AS365" s="164"/>
      <c r="AT365" s="164">
        <v>45</v>
      </c>
      <c r="AU365" s="164"/>
      <c r="AV365" s="164"/>
      <c r="AW365" s="164"/>
      <c r="AX365" s="164"/>
      <c r="AY365" s="164"/>
    </row>
    <row r="366" spans="1:51" ht="14.25" customHeight="1">
      <c r="A366" s="161">
        <v>350</v>
      </c>
      <c r="B366" s="134"/>
      <c r="C366" s="134" t="s">
        <v>444</v>
      </c>
      <c r="D366" s="140" t="s">
        <v>266</v>
      </c>
      <c r="E366" s="140" t="s">
        <v>279</v>
      </c>
      <c r="F366" s="140" t="s">
        <v>284</v>
      </c>
      <c r="G366" s="195" t="s">
        <v>302</v>
      </c>
      <c r="H366" s="189">
        <v>2</v>
      </c>
      <c r="I366" s="177" t="s">
        <v>380</v>
      </c>
      <c r="J366" s="178">
        <v>47</v>
      </c>
      <c r="K366" s="168" t="s">
        <v>1447</v>
      </c>
      <c r="L366" s="165"/>
      <c r="M366" s="165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>
        <v>47</v>
      </c>
      <c r="AS366" s="164"/>
      <c r="AT366" s="164">
        <v>47</v>
      </c>
      <c r="AU366" s="164"/>
      <c r="AV366" s="164"/>
      <c r="AW366" s="164"/>
      <c r="AX366" s="164"/>
      <c r="AY366" s="164"/>
    </row>
    <row r="367" spans="1:51" ht="14.25" customHeight="1">
      <c r="A367" s="161">
        <v>351</v>
      </c>
      <c r="B367" s="134"/>
      <c r="C367" s="134" t="s">
        <v>444</v>
      </c>
      <c r="D367" s="140" t="s">
        <v>264</v>
      </c>
      <c r="E367" s="140" t="s">
        <v>279</v>
      </c>
      <c r="F367" s="140" t="s">
        <v>280</v>
      </c>
      <c r="G367" s="195" t="s">
        <v>303</v>
      </c>
      <c r="H367" s="177">
        <v>2</v>
      </c>
      <c r="I367" s="177" t="s">
        <v>380</v>
      </c>
      <c r="J367" s="178">
        <v>53</v>
      </c>
      <c r="K367" s="168" t="s">
        <v>1447</v>
      </c>
      <c r="L367" s="165"/>
      <c r="M367" s="165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>
        <v>53</v>
      </c>
      <c r="AS367" s="164"/>
      <c r="AT367" s="164">
        <v>53</v>
      </c>
      <c r="AU367" s="164"/>
      <c r="AV367" s="164"/>
      <c r="AW367" s="164"/>
      <c r="AX367" s="164"/>
      <c r="AY367" s="164"/>
    </row>
    <row r="368" spans="1:51" ht="14.25" customHeight="1">
      <c r="A368" s="161">
        <v>352</v>
      </c>
      <c r="B368" s="134"/>
      <c r="C368" s="134" t="s">
        <v>444</v>
      </c>
      <c r="D368" s="140" t="s">
        <v>248</v>
      </c>
      <c r="E368" s="140" t="s">
        <v>279</v>
      </c>
      <c r="F368" s="137" t="s">
        <v>998</v>
      </c>
      <c r="G368" s="195" t="s">
        <v>283</v>
      </c>
      <c r="H368" s="177">
        <v>2</v>
      </c>
      <c r="I368" s="177" t="s">
        <v>347</v>
      </c>
      <c r="J368" s="178">
        <v>47</v>
      </c>
      <c r="K368" s="168" t="s">
        <v>1475</v>
      </c>
      <c r="L368" s="165"/>
      <c r="M368" s="165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>
        <v>47</v>
      </c>
      <c r="AT368" s="164"/>
      <c r="AU368" s="164">
        <v>47</v>
      </c>
      <c r="AV368" s="164"/>
      <c r="AW368" s="164"/>
      <c r="AX368" s="164"/>
      <c r="AY368" s="164"/>
    </row>
    <row r="369" spans="1:51" ht="14.25" customHeight="1">
      <c r="A369" s="161">
        <v>353</v>
      </c>
      <c r="B369" s="134"/>
      <c r="C369" s="134" t="s">
        <v>444</v>
      </c>
      <c r="D369" s="140" t="s">
        <v>265</v>
      </c>
      <c r="E369" s="140" t="s">
        <v>279</v>
      </c>
      <c r="F369" s="140" t="s">
        <v>280</v>
      </c>
      <c r="G369" s="195" t="s">
        <v>303</v>
      </c>
      <c r="H369" s="177">
        <v>2</v>
      </c>
      <c r="I369" s="177" t="s">
        <v>381</v>
      </c>
      <c r="J369" s="178">
        <v>51</v>
      </c>
      <c r="K369" s="168" t="s">
        <v>1475</v>
      </c>
      <c r="L369" s="165"/>
      <c r="M369" s="165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>
        <v>51</v>
      </c>
      <c r="AT369" s="164"/>
      <c r="AU369" s="164">
        <v>51</v>
      </c>
      <c r="AV369" s="164"/>
      <c r="AW369" s="164"/>
      <c r="AX369" s="164"/>
      <c r="AY369" s="164"/>
    </row>
    <row r="370" spans="1:51" s="169" customFormat="1" ht="14.25" customHeight="1">
      <c r="A370" s="319" t="s">
        <v>1482</v>
      </c>
      <c r="B370" s="320"/>
      <c r="C370" s="320"/>
      <c r="D370" s="320"/>
      <c r="E370" s="320"/>
      <c r="F370" s="320"/>
      <c r="G370" s="321"/>
      <c r="H370" s="207"/>
      <c r="I370" s="207"/>
      <c r="J370" s="206">
        <f>SUM(J341:J369)</f>
        <v>1160</v>
      </c>
      <c r="K370" s="206">
        <f t="shared" ref="K370:AY370" si="13">SUM(K341:K369)</f>
        <v>0</v>
      </c>
      <c r="L370" s="206">
        <f t="shared" si="13"/>
        <v>22</v>
      </c>
      <c r="M370" s="206">
        <f t="shared" si="13"/>
        <v>42</v>
      </c>
      <c r="N370" s="206">
        <f t="shared" si="13"/>
        <v>51</v>
      </c>
      <c r="O370" s="206">
        <f t="shared" si="13"/>
        <v>71</v>
      </c>
      <c r="P370" s="206">
        <f t="shared" si="13"/>
        <v>96</v>
      </c>
      <c r="Q370" s="206">
        <f t="shared" si="13"/>
        <v>118</v>
      </c>
      <c r="R370" s="206">
        <f t="shared" si="13"/>
        <v>70</v>
      </c>
      <c r="S370" s="206">
        <f t="shared" si="13"/>
        <v>88</v>
      </c>
      <c r="T370" s="206">
        <f t="shared" si="13"/>
        <v>100</v>
      </c>
      <c r="U370" s="206">
        <f t="shared" si="13"/>
        <v>46</v>
      </c>
      <c r="V370" s="206">
        <f t="shared" si="13"/>
        <v>30</v>
      </c>
      <c r="W370" s="206">
        <f t="shared" si="13"/>
        <v>0</v>
      </c>
      <c r="X370" s="206">
        <f t="shared" si="13"/>
        <v>30</v>
      </c>
      <c r="Y370" s="206">
        <f t="shared" si="13"/>
        <v>30</v>
      </c>
      <c r="Z370" s="206">
        <f t="shared" si="13"/>
        <v>75</v>
      </c>
      <c r="AA370" s="206">
        <f t="shared" si="13"/>
        <v>57</v>
      </c>
      <c r="AB370" s="206">
        <f t="shared" si="13"/>
        <v>120</v>
      </c>
      <c r="AC370" s="206">
        <f t="shared" si="13"/>
        <v>104</v>
      </c>
      <c r="AD370" s="206">
        <f t="shared" si="13"/>
        <v>114</v>
      </c>
      <c r="AE370" s="206">
        <f t="shared" si="13"/>
        <v>132</v>
      </c>
      <c r="AF370" s="206">
        <f t="shared" si="13"/>
        <v>39</v>
      </c>
      <c r="AG370" s="206">
        <f t="shared" si="13"/>
        <v>55</v>
      </c>
      <c r="AH370" s="206">
        <f t="shared" si="13"/>
        <v>30</v>
      </c>
      <c r="AI370" s="206">
        <f t="shared" si="13"/>
        <v>31</v>
      </c>
      <c r="AJ370" s="206">
        <f t="shared" si="13"/>
        <v>30</v>
      </c>
      <c r="AK370" s="206">
        <f t="shared" si="13"/>
        <v>31</v>
      </c>
      <c r="AL370" s="206">
        <f t="shared" si="13"/>
        <v>33</v>
      </c>
      <c r="AM370" s="206">
        <f t="shared" si="13"/>
        <v>43</v>
      </c>
      <c r="AN370" s="206">
        <f t="shared" si="13"/>
        <v>100</v>
      </c>
      <c r="AO370" s="206">
        <f t="shared" si="13"/>
        <v>51</v>
      </c>
      <c r="AP370" s="206">
        <f t="shared" si="13"/>
        <v>100</v>
      </c>
      <c r="AQ370" s="206">
        <f t="shared" si="13"/>
        <v>51</v>
      </c>
      <c r="AR370" s="206">
        <f t="shared" si="13"/>
        <v>145</v>
      </c>
      <c r="AS370" s="206">
        <f t="shared" si="13"/>
        <v>98</v>
      </c>
      <c r="AT370" s="206">
        <f t="shared" si="13"/>
        <v>145</v>
      </c>
      <c r="AU370" s="206">
        <f t="shared" si="13"/>
        <v>98</v>
      </c>
      <c r="AV370" s="206">
        <f t="shared" si="13"/>
        <v>0</v>
      </c>
      <c r="AW370" s="206">
        <f t="shared" si="13"/>
        <v>0</v>
      </c>
      <c r="AX370" s="206">
        <f t="shared" si="13"/>
        <v>0</v>
      </c>
      <c r="AY370" s="206">
        <f t="shared" si="13"/>
        <v>0</v>
      </c>
    </row>
    <row r="371" spans="1:51" ht="14.25" customHeight="1">
      <c r="A371" s="161">
        <v>354</v>
      </c>
      <c r="B371" s="134"/>
      <c r="C371" s="134" t="s">
        <v>120</v>
      </c>
      <c r="D371" s="142" t="s">
        <v>465</v>
      </c>
      <c r="E371" s="142" t="s">
        <v>90</v>
      </c>
      <c r="F371" s="142" t="s">
        <v>336</v>
      </c>
      <c r="G371" s="142" t="s">
        <v>454</v>
      </c>
      <c r="H371" s="170">
        <v>1</v>
      </c>
      <c r="I371" s="218" t="s">
        <v>459</v>
      </c>
      <c r="J371" s="173">
        <v>28</v>
      </c>
      <c r="K371" s="155" t="s">
        <v>1449</v>
      </c>
      <c r="L371" s="164">
        <v>22.4</v>
      </c>
      <c r="M371" s="164">
        <v>11.2</v>
      </c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8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</row>
    <row r="372" spans="1:51" ht="14.25" customHeight="1">
      <c r="A372" s="161">
        <v>355</v>
      </c>
      <c r="B372" s="134"/>
      <c r="C372" s="134" t="s">
        <v>444</v>
      </c>
      <c r="D372" s="140" t="s">
        <v>86</v>
      </c>
      <c r="E372" s="142" t="s">
        <v>90</v>
      </c>
      <c r="F372" s="142" t="s">
        <v>1021</v>
      </c>
      <c r="G372" s="195" t="s">
        <v>338</v>
      </c>
      <c r="H372" s="177" t="s">
        <v>330</v>
      </c>
      <c r="I372" s="177" t="s">
        <v>415</v>
      </c>
      <c r="J372" s="178">
        <v>34</v>
      </c>
      <c r="K372" s="155" t="s">
        <v>1449</v>
      </c>
      <c r="L372" s="164">
        <v>6.8</v>
      </c>
      <c r="M372" s="164"/>
      <c r="N372" s="164">
        <v>6.8</v>
      </c>
      <c r="O372" s="164"/>
      <c r="P372" s="164">
        <v>6.8</v>
      </c>
      <c r="Q372" s="164"/>
      <c r="R372" s="164">
        <v>6.8</v>
      </c>
      <c r="S372" s="164"/>
      <c r="T372" s="164">
        <v>6.8</v>
      </c>
      <c r="U372" s="164"/>
      <c r="V372" s="164">
        <v>6.8</v>
      </c>
      <c r="W372" s="164"/>
      <c r="X372" s="164">
        <v>6.8</v>
      </c>
      <c r="Y372" s="164"/>
      <c r="Z372" s="164">
        <v>6.8</v>
      </c>
      <c r="AA372" s="164"/>
      <c r="AB372" s="164">
        <v>6.8</v>
      </c>
      <c r="AC372" s="164"/>
      <c r="AD372" s="164">
        <v>6.8</v>
      </c>
      <c r="AE372" s="164"/>
      <c r="AF372" s="164">
        <v>6.8</v>
      </c>
      <c r="AG372" s="164"/>
      <c r="AH372" s="164">
        <v>6.8</v>
      </c>
      <c r="AI372" s="164"/>
      <c r="AJ372" s="164">
        <v>6.8</v>
      </c>
      <c r="AK372" s="164"/>
      <c r="AL372" s="164">
        <v>6.8</v>
      </c>
      <c r="AM372" s="164"/>
      <c r="AN372" s="164">
        <v>6.8</v>
      </c>
      <c r="AO372" s="164"/>
      <c r="AP372" s="164">
        <v>6.8</v>
      </c>
      <c r="AQ372" s="164"/>
      <c r="AR372" s="164">
        <v>6.8</v>
      </c>
      <c r="AS372" s="164"/>
      <c r="AT372" s="164">
        <v>6.8</v>
      </c>
      <c r="AU372" s="164"/>
      <c r="AV372" s="164"/>
      <c r="AW372" s="164"/>
      <c r="AX372" s="164"/>
      <c r="AY372" s="164"/>
    </row>
    <row r="373" spans="1:51" ht="14.25" customHeight="1">
      <c r="A373" s="161">
        <v>356</v>
      </c>
      <c r="B373" s="134"/>
      <c r="C373" s="134" t="s">
        <v>503</v>
      </c>
      <c r="D373" s="134" t="s">
        <v>496</v>
      </c>
      <c r="E373" s="142" t="s">
        <v>90</v>
      </c>
      <c r="F373" s="134" t="s">
        <v>742</v>
      </c>
      <c r="G373" s="134" t="s">
        <v>522</v>
      </c>
      <c r="H373" s="164">
        <v>8</v>
      </c>
      <c r="I373" s="175" t="s">
        <v>562</v>
      </c>
      <c r="J373" s="176">
        <v>42</v>
      </c>
      <c r="K373" s="155" t="s">
        <v>1449</v>
      </c>
      <c r="L373" s="164">
        <v>8.4</v>
      </c>
      <c r="M373" s="164"/>
      <c r="N373" s="164">
        <v>8.4</v>
      </c>
      <c r="O373" s="164"/>
      <c r="P373" s="164">
        <v>8.4</v>
      </c>
      <c r="Q373" s="164"/>
      <c r="R373" s="164">
        <v>8.4</v>
      </c>
      <c r="S373" s="164"/>
      <c r="T373" s="164">
        <v>8.4</v>
      </c>
      <c r="U373" s="164"/>
      <c r="V373" s="164">
        <v>8.4</v>
      </c>
      <c r="W373" s="164"/>
      <c r="X373" s="164">
        <v>8.4</v>
      </c>
      <c r="Y373" s="164"/>
      <c r="Z373" s="164">
        <v>8.4</v>
      </c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</row>
    <row r="374" spans="1:51" ht="14.25" customHeight="1">
      <c r="A374" s="161">
        <v>357</v>
      </c>
      <c r="B374" s="134"/>
      <c r="C374" s="134" t="s">
        <v>503</v>
      </c>
      <c r="D374" s="134" t="s">
        <v>497</v>
      </c>
      <c r="E374" s="142" t="s">
        <v>90</v>
      </c>
      <c r="F374" s="134" t="s">
        <v>742</v>
      </c>
      <c r="G374" s="134" t="s">
        <v>522</v>
      </c>
      <c r="H374" s="164">
        <v>8</v>
      </c>
      <c r="I374" s="175" t="s">
        <v>563</v>
      </c>
      <c r="J374" s="176">
        <v>42</v>
      </c>
      <c r="K374" s="155" t="s">
        <v>1449</v>
      </c>
      <c r="L374" s="164">
        <v>8.4</v>
      </c>
      <c r="M374" s="164"/>
      <c r="N374" s="164">
        <v>8.4</v>
      </c>
      <c r="O374" s="164"/>
      <c r="P374" s="164">
        <v>8.4</v>
      </c>
      <c r="Q374" s="164"/>
      <c r="R374" s="164">
        <v>8.4</v>
      </c>
      <c r="S374" s="164"/>
      <c r="T374" s="164">
        <v>8.4</v>
      </c>
      <c r="U374" s="164"/>
      <c r="V374" s="164">
        <v>8.4</v>
      </c>
      <c r="W374" s="164"/>
      <c r="X374" s="164">
        <v>8.4</v>
      </c>
      <c r="Y374" s="164"/>
      <c r="Z374" s="164">
        <v>8.4</v>
      </c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</row>
    <row r="375" spans="1:51" ht="14.25" customHeight="1">
      <c r="A375" s="161">
        <v>358</v>
      </c>
      <c r="B375" s="134"/>
      <c r="C375" s="134" t="s">
        <v>503</v>
      </c>
      <c r="D375" s="134" t="s">
        <v>498</v>
      </c>
      <c r="E375" s="142" t="s">
        <v>90</v>
      </c>
      <c r="F375" s="134" t="s">
        <v>742</v>
      </c>
      <c r="G375" s="134" t="s">
        <v>522</v>
      </c>
      <c r="H375" s="164">
        <v>8</v>
      </c>
      <c r="I375" s="175" t="s">
        <v>564</v>
      </c>
      <c r="J375" s="176">
        <v>39</v>
      </c>
      <c r="K375" s="155" t="s">
        <v>1449</v>
      </c>
      <c r="L375" s="164">
        <v>7.8</v>
      </c>
      <c r="M375" s="164"/>
      <c r="N375" s="164">
        <v>7.8</v>
      </c>
      <c r="O375" s="164"/>
      <c r="P375" s="164">
        <v>7.8</v>
      </c>
      <c r="Q375" s="164"/>
      <c r="R375" s="164">
        <v>7.8</v>
      </c>
      <c r="S375" s="164"/>
      <c r="T375" s="164">
        <v>7.8</v>
      </c>
      <c r="U375" s="164"/>
      <c r="V375" s="164">
        <v>7.8</v>
      </c>
      <c r="W375" s="164"/>
      <c r="X375" s="164">
        <v>7.8</v>
      </c>
      <c r="Y375" s="164"/>
      <c r="Z375" s="164">
        <v>7.8</v>
      </c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</row>
    <row r="376" spans="1:51" ht="14.25" customHeight="1">
      <c r="A376" s="161">
        <v>359</v>
      </c>
      <c r="B376" s="134"/>
      <c r="C376" s="134" t="s">
        <v>503</v>
      </c>
      <c r="D376" s="134" t="s">
        <v>499</v>
      </c>
      <c r="E376" s="142" t="s">
        <v>90</v>
      </c>
      <c r="F376" s="134" t="s">
        <v>742</v>
      </c>
      <c r="G376" s="134" t="s">
        <v>522</v>
      </c>
      <c r="H376" s="164">
        <v>8</v>
      </c>
      <c r="I376" s="175" t="s">
        <v>565</v>
      </c>
      <c r="J376" s="176">
        <v>34</v>
      </c>
      <c r="K376" s="155" t="s">
        <v>1449</v>
      </c>
      <c r="L376" s="164">
        <v>6.8</v>
      </c>
      <c r="M376" s="164"/>
      <c r="N376" s="164">
        <v>6.8</v>
      </c>
      <c r="O376" s="164"/>
      <c r="P376" s="164">
        <v>6.8</v>
      </c>
      <c r="Q376" s="164"/>
      <c r="R376" s="164">
        <v>6.8</v>
      </c>
      <c r="S376" s="164"/>
      <c r="T376" s="164">
        <v>6.8</v>
      </c>
      <c r="U376" s="164"/>
      <c r="V376" s="164">
        <v>6.8</v>
      </c>
      <c r="W376" s="164"/>
      <c r="X376" s="164">
        <v>6.8</v>
      </c>
      <c r="Y376" s="164"/>
      <c r="Z376" s="164">
        <v>6.8</v>
      </c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/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</row>
    <row r="377" spans="1:51" ht="14.25" customHeight="1">
      <c r="A377" s="161">
        <v>360</v>
      </c>
      <c r="B377" s="134"/>
      <c r="C377" s="134" t="s">
        <v>503</v>
      </c>
      <c r="D377" s="134" t="s">
        <v>500</v>
      </c>
      <c r="E377" s="142" t="s">
        <v>90</v>
      </c>
      <c r="F377" s="134" t="s">
        <v>742</v>
      </c>
      <c r="G377" s="134" t="s">
        <v>522</v>
      </c>
      <c r="H377" s="164">
        <v>8</v>
      </c>
      <c r="I377" s="175" t="s">
        <v>566</v>
      </c>
      <c r="J377" s="176">
        <v>41</v>
      </c>
      <c r="K377" s="155" t="s">
        <v>1449</v>
      </c>
      <c r="L377" s="164">
        <v>8.1999999999999993</v>
      </c>
      <c r="M377" s="164"/>
      <c r="N377" s="164">
        <v>8.1999999999999993</v>
      </c>
      <c r="O377" s="164"/>
      <c r="P377" s="164">
        <v>8.1999999999999993</v>
      </c>
      <c r="Q377" s="164"/>
      <c r="R377" s="164">
        <v>8.1999999999999993</v>
      </c>
      <c r="S377" s="164"/>
      <c r="T377" s="164">
        <v>8.1999999999999993</v>
      </c>
      <c r="U377" s="164"/>
      <c r="V377" s="164">
        <v>8.1999999999999993</v>
      </c>
      <c r="W377" s="164"/>
      <c r="X377" s="164">
        <v>8.1999999999999993</v>
      </c>
      <c r="Y377" s="164"/>
      <c r="Z377" s="164">
        <v>8.1999999999999993</v>
      </c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</row>
    <row r="378" spans="1:51" ht="14.25" customHeight="1">
      <c r="A378" s="161">
        <v>361</v>
      </c>
      <c r="B378" s="134"/>
      <c r="C378" s="134" t="s">
        <v>444</v>
      </c>
      <c r="D378" s="140" t="s">
        <v>86</v>
      </c>
      <c r="E378" s="142" t="s">
        <v>90</v>
      </c>
      <c r="F378" s="142" t="s">
        <v>1021</v>
      </c>
      <c r="G378" s="195" t="s">
        <v>337</v>
      </c>
      <c r="H378" s="177">
        <v>18</v>
      </c>
      <c r="I378" s="177" t="s">
        <v>417</v>
      </c>
      <c r="J378" s="178">
        <v>34</v>
      </c>
      <c r="K378" s="155" t="s">
        <v>1450</v>
      </c>
      <c r="L378" s="164"/>
      <c r="M378" s="164">
        <v>6.8</v>
      </c>
      <c r="N378" s="164"/>
      <c r="O378" s="164">
        <v>6.8</v>
      </c>
      <c r="P378" s="164"/>
      <c r="Q378" s="164">
        <v>6.8</v>
      </c>
      <c r="R378" s="164"/>
      <c r="S378" s="164">
        <v>6.8</v>
      </c>
      <c r="T378" s="164"/>
      <c r="U378" s="164">
        <v>6.8</v>
      </c>
      <c r="V378" s="164"/>
      <c r="W378" s="164">
        <v>6.8</v>
      </c>
      <c r="X378" s="164"/>
      <c r="Y378" s="164">
        <v>6.8</v>
      </c>
      <c r="Z378" s="164"/>
      <c r="AA378" s="164">
        <v>6.8</v>
      </c>
      <c r="AB378" s="164"/>
      <c r="AC378" s="164">
        <v>6.8</v>
      </c>
      <c r="AD378" s="164"/>
      <c r="AE378" s="164">
        <v>6.8</v>
      </c>
      <c r="AF378" s="164"/>
      <c r="AG378" s="164">
        <v>6.8</v>
      </c>
      <c r="AH378" s="164"/>
      <c r="AI378" s="164">
        <v>6.8</v>
      </c>
      <c r="AJ378" s="164"/>
      <c r="AK378" s="164">
        <v>6.8</v>
      </c>
      <c r="AL378" s="164"/>
      <c r="AM378" s="164">
        <v>6.8</v>
      </c>
      <c r="AN378" s="164"/>
      <c r="AO378" s="164">
        <v>6.8</v>
      </c>
      <c r="AP378" s="164"/>
      <c r="AQ378" s="164">
        <v>6.8</v>
      </c>
      <c r="AR378" s="164"/>
      <c r="AS378" s="164">
        <v>6.8</v>
      </c>
      <c r="AT378" s="164"/>
      <c r="AU378" s="164">
        <v>6.8</v>
      </c>
      <c r="AV378" s="164"/>
      <c r="AW378" s="164"/>
      <c r="AX378" s="164"/>
      <c r="AY378" s="164"/>
    </row>
    <row r="379" spans="1:51" ht="14.25" customHeight="1">
      <c r="A379" s="161">
        <v>362</v>
      </c>
      <c r="B379" s="134"/>
      <c r="C379" s="134" t="s">
        <v>444</v>
      </c>
      <c r="D379" s="140" t="s">
        <v>87</v>
      </c>
      <c r="E379" s="142" t="s">
        <v>90</v>
      </c>
      <c r="F379" s="142" t="s">
        <v>1021</v>
      </c>
      <c r="G379" s="195" t="s">
        <v>337</v>
      </c>
      <c r="H379" s="177">
        <v>18</v>
      </c>
      <c r="I379" s="177" t="s">
        <v>421</v>
      </c>
      <c r="J379" s="178">
        <v>31</v>
      </c>
      <c r="K379" s="155" t="s">
        <v>1450</v>
      </c>
      <c r="L379" s="164"/>
      <c r="M379" s="164">
        <v>6.2</v>
      </c>
      <c r="N379" s="164"/>
      <c r="O379" s="164">
        <v>6.2</v>
      </c>
      <c r="P379" s="164"/>
      <c r="Q379" s="164">
        <v>6.2</v>
      </c>
      <c r="R379" s="164"/>
      <c r="S379" s="164">
        <v>6.2</v>
      </c>
      <c r="T379" s="164"/>
      <c r="U379" s="164">
        <v>6.2</v>
      </c>
      <c r="V379" s="164"/>
      <c r="W379" s="164">
        <v>6.2</v>
      </c>
      <c r="X379" s="164"/>
      <c r="Y379" s="164">
        <v>6.2</v>
      </c>
      <c r="Z379" s="164"/>
      <c r="AA379" s="164">
        <v>6.2</v>
      </c>
      <c r="AB379" s="164"/>
      <c r="AC379" s="164">
        <v>6.2</v>
      </c>
      <c r="AD379" s="164"/>
      <c r="AE379" s="164">
        <v>6.2</v>
      </c>
      <c r="AF379" s="164"/>
      <c r="AG379" s="164">
        <v>6.2</v>
      </c>
      <c r="AH379" s="164"/>
      <c r="AI379" s="164">
        <v>6.2</v>
      </c>
      <c r="AJ379" s="164"/>
      <c r="AK379" s="164">
        <v>6.2</v>
      </c>
      <c r="AL379" s="164"/>
      <c r="AM379" s="164">
        <v>6.2</v>
      </c>
      <c r="AN379" s="164"/>
      <c r="AO379" s="164">
        <v>6.2</v>
      </c>
      <c r="AP379" s="164"/>
      <c r="AQ379" s="164">
        <v>6.2</v>
      </c>
      <c r="AR379" s="164"/>
      <c r="AS379" s="164">
        <v>6.2</v>
      </c>
      <c r="AT379" s="164"/>
      <c r="AU379" s="164">
        <v>6.2</v>
      </c>
      <c r="AV379" s="164"/>
      <c r="AW379" s="164"/>
      <c r="AX379" s="164"/>
      <c r="AY379" s="164"/>
    </row>
    <row r="380" spans="1:51" ht="14.25" customHeight="1">
      <c r="A380" s="161">
        <v>363</v>
      </c>
      <c r="B380" s="134"/>
      <c r="C380" s="134" t="s">
        <v>444</v>
      </c>
      <c r="D380" s="140" t="s">
        <v>87</v>
      </c>
      <c r="E380" s="142" t="s">
        <v>90</v>
      </c>
      <c r="F380" s="142" t="s">
        <v>1021</v>
      </c>
      <c r="G380" s="195" t="s">
        <v>338</v>
      </c>
      <c r="H380" s="177">
        <v>18</v>
      </c>
      <c r="I380" s="177" t="s">
        <v>414</v>
      </c>
      <c r="J380" s="178">
        <v>31</v>
      </c>
      <c r="K380" s="155" t="s">
        <v>1450</v>
      </c>
      <c r="L380" s="164"/>
      <c r="M380" s="164">
        <v>6.2</v>
      </c>
      <c r="N380" s="164"/>
      <c r="O380" s="164">
        <v>6.2</v>
      </c>
      <c r="P380" s="164"/>
      <c r="Q380" s="164">
        <v>6.2</v>
      </c>
      <c r="R380" s="164"/>
      <c r="S380" s="164">
        <v>6.2</v>
      </c>
      <c r="T380" s="164"/>
      <c r="U380" s="164">
        <v>6.2</v>
      </c>
      <c r="V380" s="164"/>
      <c r="W380" s="164">
        <v>6.2</v>
      </c>
      <c r="X380" s="164"/>
      <c r="Y380" s="164">
        <v>6.2</v>
      </c>
      <c r="Z380" s="164"/>
      <c r="AA380" s="164">
        <v>6.2</v>
      </c>
      <c r="AB380" s="164"/>
      <c r="AC380" s="164">
        <v>6.2</v>
      </c>
      <c r="AD380" s="164"/>
      <c r="AE380" s="164">
        <v>6.2</v>
      </c>
      <c r="AF380" s="164"/>
      <c r="AG380" s="164">
        <v>6.2</v>
      </c>
      <c r="AH380" s="164"/>
      <c r="AI380" s="164">
        <v>6.2</v>
      </c>
      <c r="AJ380" s="164"/>
      <c r="AK380" s="164">
        <v>6.2</v>
      </c>
      <c r="AL380" s="164"/>
      <c r="AM380" s="164">
        <v>6.2</v>
      </c>
      <c r="AN380" s="164"/>
      <c r="AO380" s="164">
        <v>6.2</v>
      </c>
      <c r="AP380" s="164"/>
      <c r="AQ380" s="164">
        <v>6.2</v>
      </c>
      <c r="AR380" s="164"/>
      <c r="AS380" s="164">
        <v>6.2</v>
      </c>
      <c r="AT380" s="164"/>
      <c r="AU380" s="164">
        <v>6.2</v>
      </c>
      <c r="AV380" s="164"/>
      <c r="AW380" s="164"/>
      <c r="AX380" s="164"/>
      <c r="AY380" s="164"/>
    </row>
    <row r="381" spans="1:51" ht="14.25" customHeight="1">
      <c r="A381" s="161">
        <v>364</v>
      </c>
      <c r="B381" s="134"/>
      <c r="C381" s="134" t="s">
        <v>120</v>
      </c>
      <c r="D381" s="142" t="s">
        <v>466</v>
      </c>
      <c r="E381" s="142" t="s">
        <v>90</v>
      </c>
      <c r="F381" s="142" t="s">
        <v>336</v>
      </c>
      <c r="G381" s="142" t="s">
        <v>454</v>
      </c>
      <c r="H381" s="170">
        <v>1</v>
      </c>
      <c r="I381" s="218" t="s">
        <v>460</v>
      </c>
      <c r="J381" s="173">
        <v>41</v>
      </c>
      <c r="K381" s="155" t="s">
        <v>1466</v>
      </c>
      <c r="L381" s="164"/>
      <c r="M381" s="164"/>
      <c r="N381" s="164">
        <v>32.799999999999997</v>
      </c>
      <c r="O381" s="164">
        <v>16.399999999999999</v>
      </c>
      <c r="P381" s="164"/>
      <c r="Q381" s="164"/>
      <c r="R381" s="164"/>
      <c r="S381" s="164"/>
      <c r="T381" s="164"/>
      <c r="U381" s="164"/>
      <c r="V381" s="164"/>
      <c r="W381" s="164"/>
      <c r="X381" s="164"/>
      <c r="Y381" s="18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  <c r="AN381" s="164"/>
      <c r="AO381" s="164"/>
      <c r="AP381" s="164"/>
      <c r="AQ381" s="164"/>
      <c r="AR381" s="164"/>
      <c r="AS381" s="164"/>
      <c r="AT381" s="164"/>
      <c r="AU381" s="164"/>
      <c r="AV381" s="164"/>
      <c r="AW381" s="164"/>
      <c r="AX381" s="164"/>
      <c r="AY381" s="164"/>
    </row>
    <row r="382" spans="1:51" ht="14.25" customHeight="1">
      <c r="A382" s="161">
        <v>365</v>
      </c>
      <c r="B382" s="134"/>
      <c r="C382" s="134" t="s">
        <v>503</v>
      </c>
      <c r="D382" s="134" t="s">
        <v>496</v>
      </c>
      <c r="E382" s="142" t="s">
        <v>90</v>
      </c>
      <c r="F382" s="134" t="s">
        <v>743</v>
      </c>
      <c r="G382" s="134" t="s">
        <v>523</v>
      </c>
      <c r="H382" s="164">
        <v>10</v>
      </c>
      <c r="I382" s="175" t="s">
        <v>567</v>
      </c>
      <c r="J382" s="176">
        <v>42</v>
      </c>
      <c r="K382" s="155" t="s">
        <v>1466</v>
      </c>
      <c r="L382" s="164"/>
      <c r="M382" s="164"/>
      <c r="N382" s="164">
        <v>8.4</v>
      </c>
      <c r="O382" s="164"/>
      <c r="P382" s="164">
        <v>8.4</v>
      </c>
      <c r="Q382" s="164"/>
      <c r="R382" s="164">
        <v>8.4</v>
      </c>
      <c r="S382" s="164"/>
      <c r="T382" s="164">
        <v>8.4</v>
      </c>
      <c r="U382" s="164"/>
      <c r="V382" s="164">
        <v>8.4</v>
      </c>
      <c r="W382" s="164"/>
      <c r="X382" s="164">
        <v>8.4</v>
      </c>
      <c r="Y382" s="164"/>
      <c r="Z382" s="164">
        <v>8.4</v>
      </c>
      <c r="AA382" s="164"/>
      <c r="AB382" s="164">
        <v>8.4</v>
      </c>
      <c r="AC382" s="164"/>
      <c r="AD382" s="164">
        <v>8.4</v>
      </c>
      <c r="AE382" s="164"/>
      <c r="AF382" s="164">
        <v>8.4</v>
      </c>
      <c r="AG382" s="164"/>
      <c r="AH382" s="164"/>
      <c r="AI382" s="164"/>
      <c r="AJ382" s="164"/>
      <c r="AK382" s="164"/>
      <c r="AL382" s="164"/>
      <c r="AM382" s="164"/>
      <c r="AN382" s="164"/>
      <c r="AO382" s="164"/>
      <c r="AP382" s="164"/>
      <c r="AQ382" s="164"/>
      <c r="AR382" s="164"/>
      <c r="AS382" s="164"/>
      <c r="AT382" s="164"/>
      <c r="AU382" s="164"/>
      <c r="AV382" s="164"/>
      <c r="AW382" s="164"/>
      <c r="AX382" s="164"/>
      <c r="AY382" s="164"/>
    </row>
    <row r="383" spans="1:51" ht="14.25" customHeight="1">
      <c r="A383" s="161">
        <v>366</v>
      </c>
      <c r="B383" s="134"/>
      <c r="C383" s="134" t="s">
        <v>503</v>
      </c>
      <c r="D383" s="134" t="s">
        <v>497</v>
      </c>
      <c r="E383" s="142" t="s">
        <v>90</v>
      </c>
      <c r="F383" s="134" t="s">
        <v>743</v>
      </c>
      <c r="G383" s="134" t="s">
        <v>523</v>
      </c>
      <c r="H383" s="164">
        <v>10</v>
      </c>
      <c r="I383" s="175" t="s">
        <v>568</v>
      </c>
      <c r="J383" s="176">
        <v>42</v>
      </c>
      <c r="K383" s="155" t="s">
        <v>1466</v>
      </c>
      <c r="L383" s="164"/>
      <c r="M383" s="164"/>
      <c r="N383" s="164">
        <v>8.4</v>
      </c>
      <c r="O383" s="164"/>
      <c r="P383" s="164">
        <v>8.4</v>
      </c>
      <c r="Q383" s="164"/>
      <c r="R383" s="164">
        <v>8.4</v>
      </c>
      <c r="S383" s="164"/>
      <c r="T383" s="164">
        <v>8.4</v>
      </c>
      <c r="U383" s="164"/>
      <c r="V383" s="164">
        <v>8.4</v>
      </c>
      <c r="W383" s="164"/>
      <c r="X383" s="164">
        <v>8.4</v>
      </c>
      <c r="Y383" s="164"/>
      <c r="Z383" s="164">
        <v>8.4</v>
      </c>
      <c r="AA383" s="164"/>
      <c r="AB383" s="164">
        <v>8.4</v>
      </c>
      <c r="AC383" s="164"/>
      <c r="AD383" s="164">
        <v>8.4</v>
      </c>
      <c r="AE383" s="164"/>
      <c r="AF383" s="164">
        <v>8.4</v>
      </c>
      <c r="AG383" s="164"/>
      <c r="AH383" s="164"/>
      <c r="AI383" s="164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4"/>
      <c r="AV383" s="164"/>
      <c r="AW383" s="164"/>
      <c r="AX383" s="164"/>
      <c r="AY383" s="164"/>
    </row>
    <row r="384" spans="1:51" ht="14.25" customHeight="1">
      <c r="A384" s="161">
        <v>367</v>
      </c>
      <c r="B384" s="134"/>
      <c r="C384" s="134" t="s">
        <v>503</v>
      </c>
      <c r="D384" s="134" t="s">
        <v>498</v>
      </c>
      <c r="E384" s="142" t="s">
        <v>90</v>
      </c>
      <c r="F384" s="134" t="s">
        <v>743</v>
      </c>
      <c r="G384" s="134" t="s">
        <v>523</v>
      </c>
      <c r="H384" s="164">
        <v>10</v>
      </c>
      <c r="I384" s="175" t="s">
        <v>569</v>
      </c>
      <c r="J384" s="176">
        <v>39</v>
      </c>
      <c r="K384" s="155" t="s">
        <v>1466</v>
      </c>
      <c r="L384" s="164"/>
      <c r="M384" s="164"/>
      <c r="N384" s="164">
        <v>7.8</v>
      </c>
      <c r="O384" s="164"/>
      <c r="P384" s="164">
        <v>7.8</v>
      </c>
      <c r="Q384" s="164"/>
      <c r="R384" s="164">
        <v>7.8</v>
      </c>
      <c r="S384" s="164"/>
      <c r="T384" s="164">
        <v>7.8</v>
      </c>
      <c r="U384" s="164"/>
      <c r="V384" s="164">
        <v>7.8</v>
      </c>
      <c r="W384" s="164"/>
      <c r="X384" s="164">
        <v>7.8</v>
      </c>
      <c r="Y384" s="164"/>
      <c r="Z384" s="164">
        <v>7.8</v>
      </c>
      <c r="AA384" s="164"/>
      <c r="AB384" s="164">
        <v>7.8</v>
      </c>
      <c r="AC384" s="164"/>
      <c r="AD384" s="164">
        <v>7.8</v>
      </c>
      <c r="AE384" s="164"/>
      <c r="AF384" s="164">
        <v>7.8</v>
      </c>
      <c r="AG384" s="164"/>
      <c r="AH384" s="164"/>
      <c r="AI384" s="164"/>
      <c r="AJ384" s="164"/>
      <c r="AK384" s="164"/>
      <c r="AL384" s="164"/>
      <c r="AM384" s="164"/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</row>
    <row r="385" spans="1:51" ht="14.25" customHeight="1">
      <c r="A385" s="161">
        <v>368</v>
      </c>
      <c r="B385" s="134"/>
      <c r="C385" s="134" t="s">
        <v>503</v>
      </c>
      <c r="D385" s="134" t="s">
        <v>499</v>
      </c>
      <c r="E385" s="142" t="s">
        <v>90</v>
      </c>
      <c r="F385" s="134" t="s">
        <v>743</v>
      </c>
      <c r="G385" s="134" t="s">
        <v>523</v>
      </c>
      <c r="H385" s="164">
        <v>10</v>
      </c>
      <c r="I385" s="175" t="s">
        <v>570</v>
      </c>
      <c r="J385" s="176">
        <v>35</v>
      </c>
      <c r="K385" s="155" t="s">
        <v>1466</v>
      </c>
      <c r="L385" s="164"/>
      <c r="M385" s="164"/>
      <c r="N385" s="164">
        <v>7</v>
      </c>
      <c r="O385" s="164"/>
      <c r="P385" s="164">
        <v>7</v>
      </c>
      <c r="Q385" s="164"/>
      <c r="R385" s="164">
        <v>7</v>
      </c>
      <c r="S385" s="164"/>
      <c r="T385" s="164">
        <v>7</v>
      </c>
      <c r="U385" s="164"/>
      <c r="V385" s="164">
        <v>7</v>
      </c>
      <c r="W385" s="164"/>
      <c r="X385" s="164">
        <v>7</v>
      </c>
      <c r="Y385" s="164"/>
      <c r="Z385" s="164">
        <v>7</v>
      </c>
      <c r="AA385" s="164"/>
      <c r="AB385" s="164">
        <v>7</v>
      </c>
      <c r="AC385" s="164"/>
      <c r="AD385" s="164">
        <v>7</v>
      </c>
      <c r="AE385" s="164"/>
      <c r="AF385" s="164">
        <v>7</v>
      </c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</row>
    <row r="386" spans="1:51" ht="14.25" customHeight="1">
      <c r="A386" s="161">
        <v>369</v>
      </c>
      <c r="B386" s="134"/>
      <c r="C386" s="134" t="s">
        <v>503</v>
      </c>
      <c r="D386" s="134" t="s">
        <v>500</v>
      </c>
      <c r="E386" s="142" t="s">
        <v>90</v>
      </c>
      <c r="F386" s="134" t="s">
        <v>743</v>
      </c>
      <c r="G386" s="134" t="s">
        <v>523</v>
      </c>
      <c r="H386" s="164">
        <v>10</v>
      </c>
      <c r="I386" s="175" t="s">
        <v>571</v>
      </c>
      <c r="J386" s="176">
        <v>41</v>
      </c>
      <c r="K386" s="155" t="s">
        <v>1466</v>
      </c>
      <c r="L386" s="164"/>
      <c r="M386" s="164"/>
      <c r="N386" s="164">
        <v>8.1999999999999993</v>
      </c>
      <c r="O386" s="164"/>
      <c r="P386" s="164">
        <v>8.1999999999999993</v>
      </c>
      <c r="Q386" s="164"/>
      <c r="R386" s="164">
        <v>8.1999999999999993</v>
      </c>
      <c r="S386" s="164"/>
      <c r="T386" s="164">
        <v>8.1999999999999993</v>
      </c>
      <c r="U386" s="164"/>
      <c r="V386" s="164">
        <v>8.1999999999999993</v>
      </c>
      <c r="W386" s="164"/>
      <c r="X386" s="164">
        <v>8.1999999999999993</v>
      </c>
      <c r="Y386" s="164"/>
      <c r="Z386" s="164">
        <v>8.1999999999999993</v>
      </c>
      <c r="AA386" s="164"/>
      <c r="AB386" s="164">
        <v>8.1999999999999993</v>
      </c>
      <c r="AC386" s="164"/>
      <c r="AD386" s="164">
        <v>8.1999999999999993</v>
      </c>
      <c r="AE386" s="164"/>
      <c r="AF386" s="164">
        <v>8.1999999999999993</v>
      </c>
      <c r="AG386" s="164"/>
      <c r="AH386" s="164"/>
      <c r="AI386" s="164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</row>
    <row r="387" spans="1:51" ht="14.25" customHeight="1">
      <c r="A387" s="161">
        <v>370</v>
      </c>
      <c r="B387" s="134"/>
      <c r="C387" s="134" t="s">
        <v>120</v>
      </c>
      <c r="D387" s="142" t="s">
        <v>467</v>
      </c>
      <c r="E387" s="142" t="s">
        <v>90</v>
      </c>
      <c r="F387" s="142" t="s">
        <v>336</v>
      </c>
      <c r="G387" s="142" t="s">
        <v>454</v>
      </c>
      <c r="H387" s="170">
        <v>1</v>
      </c>
      <c r="I387" s="218" t="s">
        <v>461</v>
      </c>
      <c r="J387" s="173">
        <v>40</v>
      </c>
      <c r="K387" s="155" t="s">
        <v>1468</v>
      </c>
      <c r="L387" s="164"/>
      <c r="M387" s="164"/>
      <c r="N387" s="164"/>
      <c r="O387" s="164"/>
      <c r="P387" s="164">
        <v>32</v>
      </c>
      <c r="Q387" s="164">
        <v>16</v>
      </c>
      <c r="R387" s="164"/>
      <c r="S387" s="164"/>
      <c r="T387" s="164"/>
      <c r="U387" s="164"/>
      <c r="V387" s="164"/>
      <c r="W387" s="164"/>
      <c r="X387" s="164"/>
      <c r="Y387" s="18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58"/>
      <c r="AR387" s="164"/>
      <c r="AS387" s="164"/>
      <c r="AT387" s="164"/>
      <c r="AU387" s="164"/>
      <c r="AV387" s="164"/>
      <c r="AW387" s="164"/>
      <c r="AX387" s="164"/>
      <c r="AY387" s="164"/>
    </row>
    <row r="388" spans="1:51" ht="14.25" customHeight="1">
      <c r="A388" s="161">
        <v>371</v>
      </c>
      <c r="B388" s="134"/>
      <c r="C388" s="134" t="s">
        <v>120</v>
      </c>
      <c r="D388" s="142" t="s">
        <v>468</v>
      </c>
      <c r="E388" s="142" t="s">
        <v>90</v>
      </c>
      <c r="F388" s="142" t="s">
        <v>336</v>
      </c>
      <c r="G388" s="142" t="s">
        <v>454</v>
      </c>
      <c r="H388" s="170">
        <v>1</v>
      </c>
      <c r="I388" s="218" t="s">
        <v>462</v>
      </c>
      <c r="J388" s="173">
        <v>46</v>
      </c>
      <c r="K388" s="155" t="s">
        <v>1453</v>
      </c>
      <c r="L388" s="164"/>
      <c r="M388" s="164"/>
      <c r="N388" s="164"/>
      <c r="O388" s="164"/>
      <c r="P388" s="164"/>
      <c r="Q388" s="164"/>
      <c r="R388" s="164">
        <v>36.799999999999997</v>
      </c>
      <c r="S388" s="164">
        <v>18.399999999999999</v>
      </c>
      <c r="T388" s="164"/>
      <c r="U388" s="164"/>
      <c r="V388" s="164"/>
      <c r="W388" s="164"/>
      <c r="X388" s="164"/>
      <c r="Y388" s="18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</row>
    <row r="389" spans="1:51" ht="14.25" customHeight="1">
      <c r="A389" s="161">
        <v>372</v>
      </c>
      <c r="B389" s="134"/>
      <c r="C389" s="134" t="s">
        <v>444</v>
      </c>
      <c r="D389" s="140" t="s">
        <v>1065</v>
      </c>
      <c r="E389" s="142" t="s">
        <v>90</v>
      </c>
      <c r="F389" s="142" t="s">
        <v>1071</v>
      </c>
      <c r="G389" s="195" t="s">
        <v>1072</v>
      </c>
      <c r="H389" s="177">
        <v>12</v>
      </c>
      <c r="I389" s="177" t="s">
        <v>1075</v>
      </c>
      <c r="J389" s="178">
        <v>45</v>
      </c>
      <c r="K389" s="155" t="s">
        <v>1454</v>
      </c>
      <c r="L389" s="164"/>
      <c r="M389" s="164"/>
      <c r="N389" s="164"/>
      <c r="O389" s="164"/>
      <c r="P389" s="164"/>
      <c r="Q389" s="164"/>
      <c r="R389" s="164"/>
      <c r="S389" s="164"/>
      <c r="T389" s="164">
        <v>9</v>
      </c>
      <c r="U389" s="164"/>
      <c r="V389" s="164">
        <v>9</v>
      </c>
      <c r="W389" s="164"/>
      <c r="X389" s="164">
        <v>9</v>
      </c>
      <c r="Y389" s="164"/>
      <c r="Z389" s="164">
        <v>9</v>
      </c>
      <c r="AA389" s="164"/>
      <c r="AB389" s="164">
        <v>9</v>
      </c>
      <c r="AC389" s="164"/>
      <c r="AD389" s="164">
        <v>9</v>
      </c>
      <c r="AE389" s="164"/>
      <c r="AF389" s="164">
        <v>9</v>
      </c>
      <c r="AG389" s="164"/>
      <c r="AH389" s="164">
        <v>9</v>
      </c>
      <c r="AI389" s="164"/>
      <c r="AJ389" s="164">
        <v>9</v>
      </c>
      <c r="AK389" s="164"/>
      <c r="AL389" s="164">
        <v>9</v>
      </c>
      <c r="AM389" s="164"/>
      <c r="AN389" s="164">
        <v>9</v>
      </c>
      <c r="AO389" s="164"/>
      <c r="AP389" s="164">
        <v>9</v>
      </c>
      <c r="AQ389" s="164"/>
      <c r="AR389" s="164">
        <v>9</v>
      </c>
      <c r="AS389" s="164"/>
      <c r="AT389" s="164">
        <v>9</v>
      </c>
      <c r="AU389" s="164"/>
      <c r="AV389" s="164"/>
      <c r="AW389" s="164"/>
      <c r="AX389" s="164"/>
      <c r="AY389" s="164"/>
    </row>
    <row r="390" spans="1:51" ht="14.25" customHeight="1">
      <c r="A390" s="161">
        <v>373</v>
      </c>
      <c r="B390" s="134"/>
      <c r="C390" s="134" t="s">
        <v>444</v>
      </c>
      <c r="D390" s="140" t="s">
        <v>1066</v>
      </c>
      <c r="E390" s="142" t="s">
        <v>90</v>
      </c>
      <c r="F390" s="142" t="s">
        <v>1071</v>
      </c>
      <c r="G390" s="195" t="s">
        <v>1072</v>
      </c>
      <c r="H390" s="177">
        <v>12</v>
      </c>
      <c r="I390" s="177" t="s">
        <v>1076</v>
      </c>
      <c r="J390" s="178">
        <v>45</v>
      </c>
      <c r="K390" s="168" t="s">
        <v>1454</v>
      </c>
      <c r="L390" s="165"/>
      <c r="M390" s="165"/>
      <c r="N390" s="164"/>
      <c r="O390" s="164"/>
      <c r="P390" s="164"/>
      <c r="Q390" s="164"/>
      <c r="R390" s="164"/>
      <c r="S390" s="164"/>
      <c r="T390" s="164">
        <v>9</v>
      </c>
      <c r="U390" s="164"/>
      <c r="V390" s="164">
        <v>9</v>
      </c>
      <c r="W390" s="164"/>
      <c r="X390" s="164">
        <v>9</v>
      </c>
      <c r="Y390" s="164"/>
      <c r="Z390" s="164">
        <v>9</v>
      </c>
      <c r="AA390" s="164"/>
      <c r="AB390" s="164">
        <v>9</v>
      </c>
      <c r="AC390" s="164"/>
      <c r="AD390" s="164">
        <v>9</v>
      </c>
      <c r="AE390" s="164"/>
      <c r="AF390" s="164">
        <v>9</v>
      </c>
      <c r="AG390" s="164"/>
      <c r="AH390" s="164">
        <v>9</v>
      </c>
      <c r="AI390" s="164"/>
      <c r="AJ390" s="164">
        <v>9</v>
      </c>
      <c r="AK390" s="164"/>
      <c r="AL390" s="164">
        <v>9</v>
      </c>
      <c r="AM390" s="164"/>
      <c r="AN390" s="164">
        <v>9</v>
      </c>
      <c r="AO390" s="164"/>
      <c r="AP390" s="164">
        <v>9</v>
      </c>
      <c r="AQ390" s="164"/>
      <c r="AR390" s="164">
        <v>9</v>
      </c>
      <c r="AS390" s="164"/>
      <c r="AT390" s="164">
        <v>9</v>
      </c>
      <c r="AU390" s="164"/>
      <c r="AV390" s="164"/>
      <c r="AW390" s="164"/>
      <c r="AX390" s="164"/>
      <c r="AY390" s="164"/>
    </row>
    <row r="391" spans="1:51" ht="14.25" customHeight="1">
      <c r="A391" s="161">
        <v>374</v>
      </c>
      <c r="B391" s="134"/>
      <c r="C391" s="134" t="s">
        <v>444</v>
      </c>
      <c r="D391" s="140" t="s">
        <v>1067</v>
      </c>
      <c r="E391" s="142" t="s">
        <v>90</v>
      </c>
      <c r="F391" s="142" t="s">
        <v>1071</v>
      </c>
      <c r="G391" s="195" t="s">
        <v>1073</v>
      </c>
      <c r="H391" s="177">
        <v>8</v>
      </c>
      <c r="I391" s="177" t="s">
        <v>1077</v>
      </c>
      <c r="J391" s="178">
        <v>45</v>
      </c>
      <c r="K391" s="155" t="s">
        <v>1454</v>
      </c>
      <c r="L391" s="164"/>
      <c r="M391" s="164"/>
      <c r="N391" s="164"/>
      <c r="O391" s="164"/>
      <c r="P391" s="164"/>
      <c r="Q391" s="164"/>
      <c r="R391" s="164"/>
      <c r="S391" s="164"/>
      <c r="T391" s="164">
        <v>9</v>
      </c>
      <c r="U391" s="164"/>
      <c r="V391" s="164">
        <v>9</v>
      </c>
      <c r="W391" s="164"/>
      <c r="X391" s="164">
        <v>9</v>
      </c>
      <c r="Y391" s="164"/>
      <c r="Z391" s="164">
        <v>9</v>
      </c>
      <c r="AA391" s="164"/>
      <c r="AB391" s="164">
        <v>9</v>
      </c>
      <c r="AC391" s="164"/>
      <c r="AD391" s="164">
        <v>9</v>
      </c>
      <c r="AE391" s="164"/>
      <c r="AF391" s="164">
        <v>9</v>
      </c>
      <c r="AG391" s="164"/>
      <c r="AH391" s="164">
        <v>9</v>
      </c>
      <c r="AI391" s="164"/>
      <c r="AJ391" s="164">
        <v>9</v>
      </c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</row>
    <row r="392" spans="1:51" ht="14.25" customHeight="1">
      <c r="A392" s="161">
        <v>375</v>
      </c>
      <c r="B392" s="134"/>
      <c r="C392" s="134" t="s">
        <v>444</v>
      </c>
      <c r="D392" s="140" t="s">
        <v>1068</v>
      </c>
      <c r="E392" s="142" t="s">
        <v>90</v>
      </c>
      <c r="F392" s="142" t="s">
        <v>1071</v>
      </c>
      <c r="G392" s="195" t="s">
        <v>1073</v>
      </c>
      <c r="H392" s="177">
        <v>8</v>
      </c>
      <c r="I392" s="177" t="s">
        <v>1078</v>
      </c>
      <c r="J392" s="178">
        <v>45</v>
      </c>
      <c r="K392" s="155" t="s">
        <v>1454</v>
      </c>
      <c r="L392" s="164"/>
      <c r="M392" s="164"/>
      <c r="N392" s="164"/>
      <c r="O392" s="164"/>
      <c r="P392" s="164"/>
      <c r="Q392" s="164"/>
      <c r="R392" s="164"/>
      <c r="S392" s="164"/>
      <c r="T392" s="164">
        <v>9</v>
      </c>
      <c r="U392" s="164"/>
      <c r="V392" s="164">
        <v>9</v>
      </c>
      <c r="W392" s="164"/>
      <c r="X392" s="164">
        <v>9</v>
      </c>
      <c r="Y392" s="164"/>
      <c r="Z392" s="164">
        <v>9</v>
      </c>
      <c r="AA392" s="164"/>
      <c r="AB392" s="164">
        <v>9</v>
      </c>
      <c r="AC392" s="164"/>
      <c r="AD392" s="164">
        <v>9</v>
      </c>
      <c r="AE392" s="164"/>
      <c r="AF392" s="164">
        <v>9</v>
      </c>
      <c r="AG392" s="164"/>
      <c r="AH392" s="164">
        <v>9</v>
      </c>
      <c r="AI392" s="164"/>
      <c r="AJ392" s="164">
        <v>9</v>
      </c>
      <c r="AK392" s="164"/>
      <c r="AL392" s="164"/>
      <c r="AM392" s="164"/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</row>
    <row r="393" spans="1:51" ht="14.25" customHeight="1">
      <c r="A393" s="161">
        <v>376</v>
      </c>
      <c r="B393" s="134"/>
      <c r="C393" s="134" t="s">
        <v>444</v>
      </c>
      <c r="D393" s="140" t="s">
        <v>1069</v>
      </c>
      <c r="E393" s="142" t="s">
        <v>90</v>
      </c>
      <c r="F393" s="142" t="s">
        <v>1071</v>
      </c>
      <c r="G393" s="195" t="s">
        <v>1073</v>
      </c>
      <c r="H393" s="177">
        <v>8</v>
      </c>
      <c r="I393" s="177" t="s">
        <v>1079</v>
      </c>
      <c r="J393" s="178">
        <v>45</v>
      </c>
      <c r="K393" s="155" t="s">
        <v>1454</v>
      </c>
      <c r="L393" s="164"/>
      <c r="M393" s="164"/>
      <c r="N393" s="164"/>
      <c r="O393" s="164"/>
      <c r="P393" s="164"/>
      <c r="Q393" s="164"/>
      <c r="R393" s="164"/>
      <c r="S393" s="164"/>
      <c r="T393" s="164">
        <v>9</v>
      </c>
      <c r="U393" s="164"/>
      <c r="V393" s="164">
        <v>9</v>
      </c>
      <c r="W393" s="164"/>
      <c r="X393" s="164">
        <v>9</v>
      </c>
      <c r="Y393" s="164"/>
      <c r="Z393" s="164">
        <v>9</v>
      </c>
      <c r="AA393" s="164"/>
      <c r="AB393" s="164">
        <v>9</v>
      </c>
      <c r="AC393" s="164"/>
      <c r="AD393" s="164">
        <v>9</v>
      </c>
      <c r="AE393" s="164"/>
      <c r="AF393" s="164">
        <v>9</v>
      </c>
      <c r="AG393" s="164"/>
      <c r="AH393" s="164">
        <v>9</v>
      </c>
      <c r="AI393" s="164"/>
      <c r="AJ393" s="164">
        <v>9</v>
      </c>
      <c r="AK393" s="164"/>
      <c r="AL393" s="164"/>
      <c r="AM393" s="164"/>
      <c r="AN393" s="164"/>
      <c r="AO393" s="164"/>
      <c r="AP393" s="164"/>
      <c r="AQ393" s="164"/>
      <c r="AR393" s="164"/>
      <c r="AS393" s="164"/>
      <c r="AT393" s="164"/>
      <c r="AU393" s="164"/>
      <c r="AV393" s="164"/>
      <c r="AW393" s="164"/>
      <c r="AX393" s="164"/>
      <c r="AY393" s="164"/>
    </row>
    <row r="394" spans="1:51" ht="14.25" customHeight="1">
      <c r="A394" s="161">
        <v>377</v>
      </c>
      <c r="B394" s="134"/>
      <c r="C394" s="134" t="s">
        <v>503</v>
      </c>
      <c r="D394" s="138" t="s">
        <v>475</v>
      </c>
      <c r="E394" s="142" t="s">
        <v>135</v>
      </c>
      <c r="F394" s="142" t="s">
        <v>336</v>
      </c>
      <c r="G394" s="134" t="s">
        <v>738</v>
      </c>
      <c r="H394" s="164">
        <v>1</v>
      </c>
      <c r="I394" s="175" t="s">
        <v>532</v>
      </c>
      <c r="J394" s="176">
        <v>33</v>
      </c>
      <c r="K394" s="155" t="s">
        <v>1477</v>
      </c>
      <c r="L394" s="164"/>
      <c r="M394" s="164"/>
      <c r="N394" s="164"/>
      <c r="O394" s="164"/>
      <c r="P394" s="164"/>
      <c r="Q394" s="164"/>
      <c r="R394" s="164"/>
      <c r="S394" s="164"/>
      <c r="T394" s="164"/>
      <c r="U394" s="164">
        <v>33</v>
      </c>
      <c r="V394" s="164"/>
      <c r="W394" s="164">
        <v>33</v>
      </c>
      <c r="X394" s="164"/>
      <c r="Y394" s="164">
        <v>33</v>
      </c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/>
      <c r="AN394" s="164"/>
      <c r="AO394" s="164"/>
      <c r="AP394" s="164"/>
      <c r="AQ394" s="164"/>
      <c r="AR394" s="164"/>
      <c r="AS394" s="164"/>
      <c r="AT394" s="164"/>
      <c r="AU394" s="164"/>
      <c r="AV394" s="164"/>
      <c r="AW394" s="164"/>
      <c r="AX394" s="164"/>
      <c r="AY394" s="164"/>
    </row>
    <row r="395" spans="1:51" ht="14.25" customHeight="1">
      <c r="A395" s="161">
        <v>378</v>
      </c>
      <c r="B395" s="134"/>
      <c r="C395" s="134" t="s">
        <v>503</v>
      </c>
      <c r="D395" s="138" t="s">
        <v>474</v>
      </c>
      <c r="E395" s="142" t="s">
        <v>135</v>
      </c>
      <c r="F395" s="142" t="s">
        <v>336</v>
      </c>
      <c r="G395" s="134" t="s">
        <v>738</v>
      </c>
      <c r="H395" s="164">
        <v>3</v>
      </c>
      <c r="I395" s="175" t="s">
        <v>531</v>
      </c>
      <c r="J395" s="176">
        <v>38</v>
      </c>
      <c r="K395" s="155" t="s">
        <v>1464</v>
      </c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>
        <v>38</v>
      </c>
      <c r="AB395" s="164"/>
      <c r="AC395" s="164">
        <v>38</v>
      </c>
      <c r="AD395" s="164"/>
      <c r="AE395" s="164">
        <v>38</v>
      </c>
      <c r="AF395" s="164"/>
      <c r="AG395" s="164"/>
      <c r="AH395" s="164"/>
      <c r="AI395" s="164"/>
      <c r="AJ395" s="164"/>
      <c r="AK395" s="164"/>
      <c r="AL395" s="164"/>
      <c r="AM395" s="164"/>
      <c r="AN395" s="164"/>
      <c r="AO395" s="164"/>
      <c r="AP395" s="164"/>
      <c r="AQ395" s="164"/>
      <c r="AR395" s="164"/>
      <c r="AS395" s="164"/>
      <c r="AT395" s="164"/>
      <c r="AU395" s="164"/>
      <c r="AV395" s="164"/>
      <c r="AW395" s="164"/>
      <c r="AX395" s="164"/>
      <c r="AY395" s="164"/>
    </row>
    <row r="396" spans="1:51" ht="14.25" customHeight="1">
      <c r="A396" s="161">
        <v>379</v>
      </c>
      <c r="B396" s="134"/>
      <c r="C396" s="134" t="s">
        <v>503</v>
      </c>
      <c r="D396" s="134" t="s">
        <v>1166</v>
      </c>
      <c r="E396" s="142" t="s">
        <v>90</v>
      </c>
      <c r="F396" s="134" t="s">
        <v>744</v>
      </c>
      <c r="G396" s="134" t="s">
        <v>525</v>
      </c>
      <c r="H396" s="164">
        <v>3</v>
      </c>
      <c r="I396" s="175" t="s">
        <v>573</v>
      </c>
      <c r="J396" s="226">
        <v>41</v>
      </c>
      <c r="K396" s="155" t="s">
        <v>1457</v>
      </c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>
        <v>16.399999999999999</v>
      </c>
      <c r="AE396" s="164">
        <v>16.399999999999999</v>
      </c>
      <c r="AF396" s="164">
        <v>16.399999999999999</v>
      </c>
      <c r="AG396" s="164">
        <v>16.399999999999999</v>
      </c>
      <c r="AH396" s="164">
        <v>16.399999999999999</v>
      </c>
      <c r="AI396" s="164">
        <v>16.399999999999999</v>
      </c>
      <c r="AJ396" s="164"/>
      <c r="AK396" s="164"/>
      <c r="AL396" s="164"/>
      <c r="AM396" s="164"/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</row>
    <row r="397" spans="1:51" s="169" customFormat="1" ht="14.25" customHeight="1">
      <c r="A397" s="161">
        <v>380</v>
      </c>
      <c r="B397" s="134"/>
      <c r="C397" s="134" t="s">
        <v>503</v>
      </c>
      <c r="D397" s="134" t="s">
        <v>502</v>
      </c>
      <c r="E397" s="142" t="s">
        <v>90</v>
      </c>
      <c r="F397" s="134" t="s">
        <v>744</v>
      </c>
      <c r="G397" s="134" t="s">
        <v>525</v>
      </c>
      <c r="H397" s="164">
        <v>3</v>
      </c>
      <c r="I397" s="175" t="s">
        <v>574</v>
      </c>
      <c r="J397" s="226">
        <v>42</v>
      </c>
      <c r="K397" s="155" t="s">
        <v>1457</v>
      </c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>
        <v>16.8</v>
      </c>
      <c r="AE397" s="164">
        <v>16.8</v>
      </c>
      <c r="AF397" s="164">
        <v>16.8</v>
      </c>
      <c r="AG397" s="164">
        <v>16.8</v>
      </c>
      <c r="AH397" s="164">
        <v>16.8</v>
      </c>
      <c r="AI397" s="164">
        <v>16.8</v>
      </c>
      <c r="AJ397" s="164"/>
      <c r="AK397" s="164"/>
      <c r="AL397" s="164"/>
      <c r="AM397" s="164"/>
      <c r="AN397" s="164"/>
      <c r="AO397" s="164"/>
      <c r="AP397" s="164"/>
      <c r="AQ397" s="164"/>
      <c r="AR397" s="164"/>
      <c r="AS397" s="164"/>
      <c r="AT397" s="164"/>
      <c r="AU397" s="164"/>
      <c r="AV397" s="164"/>
      <c r="AW397" s="164"/>
      <c r="AX397" s="164"/>
      <c r="AY397" s="164"/>
    </row>
    <row r="398" spans="1:51" ht="14.25" customHeight="1">
      <c r="A398" s="161">
        <v>381</v>
      </c>
      <c r="B398" s="134"/>
      <c r="C398" s="134" t="s">
        <v>503</v>
      </c>
      <c r="D398" s="134" t="s">
        <v>501</v>
      </c>
      <c r="E398" s="142" t="s">
        <v>90</v>
      </c>
      <c r="F398" s="134" t="s">
        <v>744</v>
      </c>
      <c r="G398" s="134" t="s">
        <v>524</v>
      </c>
      <c r="H398" s="164">
        <v>5</v>
      </c>
      <c r="I398" s="175" t="s">
        <v>572</v>
      </c>
      <c r="J398" s="226">
        <v>12</v>
      </c>
      <c r="K398" s="155" t="s">
        <v>1479</v>
      </c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>
        <v>4.8</v>
      </c>
      <c r="AL398" s="164"/>
      <c r="AM398" s="164">
        <v>4.8</v>
      </c>
      <c r="AN398" s="164"/>
      <c r="AO398" s="164">
        <v>4.8</v>
      </c>
      <c r="AP398" s="164"/>
      <c r="AQ398" s="164">
        <v>4.8</v>
      </c>
      <c r="AR398" s="164"/>
      <c r="AS398" s="164">
        <v>4.8</v>
      </c>
      <c r="AT398" s="164"/>
      <c r="AU398" s="164"/>
      <c r="AV398" s="164"/>
      <c r="AW398" s="164"/>
      <c r="AX398" s="164"/>
      <c r="AY398" s="164"/>
    </row>
    <row r="399" spans="1:51" s="169" customFormat="1" ht="14.25" customHeight="1">
      <c r="A399" s="319" t="s">
        <v>1482</v>
      </c>
      <c r="B399" s="320"/>
      <c r="C399" s="320"/>
      <c r="D399" s="320"/>
      <c r="E399" s="320"/>
      <c r="F399" s="320"/>
      <c r="G399" s="321"/>
      <c r="H399" s="207"/>
      <c r="I399" s="207"/>
      <c r="J399" s="206">
        <f>SUM(J371:J398)</f>
        <v>1073</v>
      </c>
      <c r="K399" s="206">
        <f t="shared" ref="K399:AY399" si="14">SUM(K371:K398)</f>
        <v>0</v>
      </c>
      <c r="L399" s="206">
        <f t="shared" si="14"/>
        <v>68.8</v>
      </c>
      <c r="M399" s="206">
        <f t="shared" si="14"/>
        <v>30.4</v>
      </c>
      <c r="N399" s="206">
        <f t="shared" si="14"/>
        <v>119.00000000000001</v>
      </c>
      <c r="O399" s="206">
        <f t="shared" si="14"/>
        <v>35.599999999999994</v>
      </c>
      <c r="P399" s="206">
        <f t="shared" si="14"/>
        <v>118.2</v>
      </c>
      <c r="Q399" s="206">
        <f t="shared" si="14"/>
        <v>35.200000000000003</v>
      </c>
      <c r="R399" s="206">
        <f t="shared" si="14"/>
        <v>123</v>
      </c>
      <c r="S399" s="206">
        <f t="shared" si="14"/>
        <v>37.599999999999994</v>
      </c>
      <c r="T399" s="206">
        <f t="shared" si="14"/>
        <v>131.19999999999999</v>
      </c>
      <c r="U399" s="206">
        <f t="shared" si="14"/>
        <v>52.2</v>
      </c>
      <c r="V399" s="206">
        <f t="shared" si="14"/>
        <v>131.19999999999999</v>
      </c>
      <c r="W399" s="206">
        <f t="shared" si="14"/>
        <v>52.2</v>
      </c>
      <c r="X399" s="206">
        <f t="shared" si="14"/>
        <v>131.19999999999999</v>
      </c>
      <c r="Y399" s="206">
        <f t="shared" si="14"/>
        <v>52.2</v>
      </c>
      <c r="Z399" s="206">
        <f t="shared" si="14"/>
        <v>131.19999999999999</v>
      </c>
      <c r="AA399" s="206">
        <f t="shared" si="14"/>
        <v>57.2</v>
      </c>
      <c r="AB399" s="206">
        <f t="shared" si="14"/>
        <v>91.600000000000009</v>
      </c>
      <c r="AC399" s="206">
        <f t="shared" si="14"/>
        <v>57.2</v>
      </c>
      <c r="AD399" s="206">
        <f t="shared" si="14"/>
        <v>124.8</v>
      </c>
      <c r="AE399" s="206">
        <f t="shared" si="14"/>
        <v>90.399999999999991</v>
      </c>
      <c r="AF399" s="206">
        <f t="shared" si="14"/>
        <v>124.8</v>
      </c>
      <c r="AG399" s="206">
        <f t="shared" si="14"/>
        <v>52.399999999999991</v>
      </c>
      <c r="AH399" s="206">
        <f t="shared" si="14"/>
        <v>84.999999999999986</v>
      </c>
      <c r="AI399" s="206">
        <f t="shared" si="14"/>
        <v>52.399999999999991</v>
      </c>
      <c r="AJ399" s="206">
        <f t="shared" si="14"/>
        <v>51.8</v>
      </c>
      <c r="AK399" s="206">
        <f t="shared" si="14"/>
        <v>24</v>
      </c>
      <c r="AL399" s="206">
        <f t="shared" si="14"/>
        <v>24.8</v>
      </c>
      <c r="AM399" s="206">
        <f t="shared" si="14"/>
        <v>24</v>
      </c>
      <c r="AN399" s="206">
        <f t="shared" si="14"/>
        <v>24.8</v>
      </c>
      <c r="AO399" s="206">
        <f t="shared" si="14"/>
        <v>24</v>
      </c>
      <c r="AP399" s="206">
        <f t="shared" si="14"/>
        <v>24.8</v>
      </c>
      <c r="AQ399" s="206">
        <f t="shared" si="14"/>
        <v>24</v>
      </c>
      <c r="AR399" s="206">
        <f t="shared" si="14"/>
        <v>24.8</v>
      </c>
      <c r="AS399" s="206">
        <f t="shared" si="14"/>
        <v>24</v>
      </c>
      <c r="AT399" s="206">
        <f t="shared" si="14"/>
        <v>24.8</v>
      </c>
      <c r="AU399" s="206">
        <f t="shared" si="14"/>
        <v>19.2</v>
      </c>
      <c r="AV399" s="206">
        <f t="shared" si="14"/>
        <v>0</v>
      </c>
      <c r="AW399" s="206">
        <f t="shared" si="14"/>
        <v>0</v>
      </c>
      <c r="AX399" s="206">
        <f t="shared" si="14"/>
        <v>0</v>
      </c>
      <c r="AY399" s="206">
        <f t="shared" si="14"/>
        <v>0</v>
      </c>
    </row>
    <row r="400" spans="1:51" ht="14.25" customHeight="1">
      <c r="A400" s="161">
        <v>382</v>
      </c>
      <c r="B400" s="134"/>
      <c r="C400" s="134" t="s">
        <v>120</v>
      </c>
      <c r="D400" s="133" t="s">
        <v>155</v>
      </c>
      <c r="E400" s="133" t="s">
        <v>3</v>
      </c>
      <c r="F400" s="133" t="s">
        <v>198</v>
      </c>
      <c r="G400" s="133" t="s">
        <v>199</v>
      </c>
      <c r="H400" s="208">
        <v>8</v>
      </c>
      <c r="I400" s="208" t="s">
        <v>1039</v>
      </c>
      <c r="J400" s="209">
        <v>28</v>
      </c>
      <c r="K400" s="155" t="s">
        <v>1449</v>
      </c>
      <c r="L400" s="165">
        <v>5.6</v>
      </c>
      <c r="M400" s="164"/>
      <c r="N400" s="164">
        <v>5.6</v>
      </c>
      <c r="O400" s="164"/>
      <c r="P400" s="164">
        <v>5.6</v>
      </c>
      <c r="Q400" s="164"/>
      <c r="R400" s="164">
        <v>5.6</v>
      </c>
      <c r="S400" s="164"/>
      <c r="T400" s="164">
        <v>5.6</v>
      </c>
      <c r="U400" s="164"/>
      <c r="V400" s="164">
        <v>5.6</v>
      </c>
      <c r="W400" s="164"/>
      <c r="X400" s="164">
        <v>5.6</v>
      </c>
      <c r="Y400" s="164"/>
      <c r="Z400" s="164">
        <v>5.6</v>
      </c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  <c r="AN400" s="164"/>
      <c r="AO400" s="164"/>
      <c r="AP400" s="164"/>
      <c r="AQ400" s="164"/>
      <c r="AR400" s="164"/>
      <c r="AS400" s="164"/>
      <c r="AT400" s="164"/>
      <c r="AU400" s="164"/>
      <c r="AV400" s="164"/>
      <c r="AW400" s="164"/>
      <c r="AX400" s="164"/>
      <c r="AY400" s="164"/>
    </row>
    <row r="401" spans="1:51" ht="14.25" customHeight="1">
      <c r="A401" s="161">
        <v>383</v>
      </c>
      <c r="B401" s="134"/>
      <c r="C401" s="134" t="s">
        <v>120</v>
      </c>
      <c r="D401" s="133" t="s">
        <v>155</v>
      </c>
      <c r="E401" s="133" t="s">
        <v>3</v>
      </c>
      <c r="F401" s="133" t="s">
        <v>200</v>
      </c>
      <c r="G401" s="133" t="s">
        <v>201</v>
      </c>
      <c r="H401" s="208">
        <v>8</v>
      </c>
      <c r="I401" s="208" t="s">
        <v>1040</v>
      </c>
      <c r="J401" s="209">
        <v>28</v>
      </c>
      <c r="K401" s="168" t="s">
        <v>1449</v>
      </c>
      <c r="L401" s="165">
        <v>5.6</v>
      </c>
      <c r="M401" s="164"/>
      <c r="N401" s="164">
        <v>5.6</v>
      </c>
      <c r="O401" s="164"/>
      <c r="P401" s="164">
        <v>5.6</v>
      </c>
      <c r="Q401" s="164"/>
      <c r="R401" s="164">
        <v>5.6</v>
      </c>
      <c r="S401" s="164"/>
      <c r="T401" s="164">
        <v>5.6</v>
      </c>
      <c r="U401" s="164"/>
      <c r="V401" s="164">
        <v>5.6</v>
      </c>
      <c r="W401" s="164"/>
      <c r="X401" s="164">
        <v>5.6</v>
      </c>
      <c r="Y401" s="164"/>
      <c r="Z401" s="164">
        <v>5.6</v>
      </c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/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</row>
    <row r="402" spans="1:51" ht="14.25" customHeight="1">
      <c r="A402" s="161">
        <v>384</v>
      </c>
      <c r="B402" s="134"/>
      <c r="C402" s="134" t="s">
        <v>120</v>
      </c>
      <c r="D402" s="133" t="s">
        <v>155</v>
      </c>
      <c r="E402" s="133" t="s">
        <v>3</v>
      </c>
      <c r="F402" s="133" t="s">
        <v>202</v>
      </c>
      <c r="G402" s="133" t="s">
        <v>203</v>
      </c>
      <c r="H402" s="208">
        <v>16</v>
      </c>
      <c r="I402" s="208" t="s">
        <v>1048</v>
      </c>
      <c r="J402" s="209">
        <v>28</v>
      </c>
      <c r="K402" s="168" t="s">
        <v>1449</v>
      </c>
      <c r="L402" s="165">
        <v>5.6</v>
      </c>
      <c r="M402" s="164"/>
      <c r="N402" s="164">
        <v>5.6</v>
      </c>
      <c r="O402" s="164"/>
      <c r="P402" s="164">
        <v>5.6</v>
      </c>
      <c r="Q402" s="164"/>
      <c r="R402" s="164">
        <v>5.6</v>
      </c>
      <c r="S402" s="164"/>
      <c r="T402" s="164">
        <v>5.6</v>
      </c>
      <c r="U402" s="164"/>
      <c r="V402" s="164">
        <v>5.6</v>
      </c>
      <c r="W402" s="164"/>
      <c r="X402" s="164">
        <v>5.6</v>
      </c>
      <c r="Y402" s="164"/>
      <c r="Z402" s="164">
        <v>5.6</v>
      </c>
      <c r="AA402" s="164"/>
      <c r="AB402" s="164">
        <v>5.6</v>
      </c>
      <c r="AC402" s="164"/>
      <c r="AD402" s="164">
        <v>5.6</v>
      </c>
      <c r="AE402" s="164"/>
      <c r="AF402" s="164">
        <v>5.6</v>
      </c>
      <c r="AG402" s="164"/>
      <c r="AH402" s="164">
        <v>5.6</v>
      </c>
      <c r="AI402" s="164"/>
      <c r="AJ402" s="164">
        <v>5.6</v>
      </c>
      <c r="AK402" s="164"/>
      <c r="AL402" s="164">
        <v>5.6</v>
      </c>
      <c r="AM402" s="164"/>
      <c r="AN402" s="164">
        <v>5.6</v>
      </c>
      <c r="AO402" s="164"/>
      <c r="AP402" s="164">
        <v>5.6</v>
      </c>
      <c r="AQ402" s="164"/>
      <c r="AR402" s="164"/>
      <c r="AS402" s="164"/>
      <c r="AT402" s="164"/>
      <c r="AU402" s="164"/>
      <c r="AV402" s="164"/>
      <c r="AW402" s="164"/>
      <c r="AX402" s="164"/>
      <c r="AY402" s="164"/>
    </row>
    <row r="403" spans="1:51" ht="14.25" customHeight="1">
      <c r="A403" s="161">
        <v>385</v>
      </c>
      <c r="B403" s="134"/>
      <c r="C403" s="134" t="s">
        <v>120</v>
      </c>
      <c r="D403" s="133" t="s">
        <v>156</v>
      </c>
      <c r="E403" s="133" t="s">
        <v>3</v>
      </c>
      <c r="F403" s="133" t="s">
        <v>202</v>
      </c>
      <c r="G403" s="133" t="s">
        <v>204</v>
      </c>
      <c r="H403" s="208">
        <v>12</v>
      </c>
      <c r="I403" s="208" t="s">
        <v>1049</v>
      </c>
      <c r="J403" s="209">
        <v>37</v>
      </c>
      <c r="K403" s="168" t="s">
        <v>1449</v>
      </c>
      <c r="L403" s="165">
        <v>14.8</v>
      </c>
      <c r="M403" s="165"/>
      <c r="N403" s="164">
        <v>14.8</v>
      </c>
      <c r="O403" s="164"/>
      <c r="P403" s="164">
        <v>14.8</v>
      </c>
      <c r="Q403" s="164"/>
      <c r="R403" s="164">
        <v>14.8</v>
      </c>
      <c r="S403" s="164"/>
      <c r="T403" s="164">
        <v>14.8</v>
      </c>
      <c r="U403" s="164"/>
      <c r="V403" s="164">
        <v>14.8</v>
      </c>
      <c r="W403" s="164"/>
      <c r="X403" s="164">
        <v>14.8</v>
      </c>
      <c r="Y403" s="164"/>
      <c r="Z403" s="164">
        <v>14.8</v>
      </c>
      <c r="AA403" s="164"/>
      <c r="AB403" s="164">
        <v>14.8</v>
      </c>
      <c r="AC403" s="164"/>
      <c r="AD403" s="164">
        <v>14.8</v>
      </c>
      <c r="AE403" s="164"/>
      <c r="AF403" s="164">
        <v>14.8</v>
      </c>
      <c r="AG403" s="164"/>
      <c r="AH403" s="164">
        <v>14.8</v>
      </c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</row>
    <row r="404" spans="1:51" ht="14.25" customHeight="1">
      <c r="A404" s="161">
        <v>386</v>
      </c>
      <c r="B404" s="134"/>
      <c r="C404" s="134" t="s">
        <v>120</v>
      </c>
      <c r="D404" s="133" t="s">
        <v>156</v>
      </c>
      <c r="E404" s="133" t="s">
        <v>3</v>
      </c>
      <c r="F404" s="133" t="s">
        <v>205</v>
      </c>
      <c r="G404" s="133" t="s">
        <v>206</v>
      </c>
      <c r="H404" s="208">
        <v>14</v>
      </c>
      <c r="I404" s="208" t="s">
        <v>1052</v>
      </c>
      <c r="J404" s="209">
        <v>37</v>
      </c>
      <c r="K404" s="168" t="s">
        <v>1449</v>
      </c>
      <c r="L404" s="165">
        <v>14.8</v>
      </c>
      <c r="M404" s="165"/>
      <c r="N404" s="164">
        <v>14.8</v>
      </c>
      <c r="O404" s="164"/>
      <c r="P404" s="164">
        <v>14.8</v>
      </c>
      <c r="Q404" s="164"/>
      <c r="R404" s="164">
        <v>14.8</v>
      </c>
      <c r="S404" s="164"/>
      <c r="T404" s="164">
        <v>14.8</v>
      </c>
      <c r="U404" s="164"/>
      <c r="V404" s="164">
        <v>14.8</v>
      </c>
      <c r="W404" s="164"/>
      <c r="X404" s="164">
        <v>14.8</v>
      </c>
      <c r="Y404" s="164"/>
      <c r="Z404" s="164">
        <v>14.8</v>
      </c>
      <c r="AA404" s="164"/>
      <c r="AB404" s="164">
        <v>14.8</v>
      </c>
      <c r="AC404" s="164"/>
      <c r="AD404" s="164">
        <v>14.8</v>
      </c>
      <c r="AE404" s="164"/>
      <c r="AF404" s="164">
        <v>14.8</v>
      </c>
      <c r="AG404" s="164"/>
      <c r="AH404" s="164">
        <v>14.8</v>
      </c>
      <c r="AI404" s="164"/>
      <c r="AJ404" s="164">
        <v>14.8</v>
      </c>
      <c r="AK404" s="164"/>
      <c r="AL404" s="164">
        <v>14.8</v>
      </c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</row>
    <row r="405" spans="1:51" ht="14.25" customHeight="1">
      <c r="A405" s="161">
        <v>387</v>
      </c>
      <c r="B405" s="134"/>
      <c r="C405" s="134" t="s">
        <v>120</v>
      </c>
      <c r="D405" s="133" t="s">
        <v>157</v>
      </c>
      <c r="E405" s="133" t="s">
        <v>3</v>
      </c>
      <c r="F405" s="133" t="s">
        <v>205</v>
      </c>
      <c r="G405" s="133" t="s">
        <v>206</v>
      </c>
      <c r="H405" s="208">
        <v>14</v>
      </c>
      <c r="I405" s="208" t="s">
        <v>1053</v>
      </c>
      <c r="J405" s="209">
        <v>26</v>
      </c>
      <c r="K405" s="155" t="s">
        <v>1449</v>
      </c>
      <c r="L405" s="165">
        <v>10.4</v>
      </c>
      <c r="M405" s="165"/>
      <c r="N405" s="165">
        <v>10.4</v>
      </c>
      <c r="O405" s="165"/>
      <c r="P405" s="165">
        <v>10.4</v>
      </c>
      <c r="Q405" s="165"/>
      <c r="R405" s="165">
        <v>10.4</v>
      </c>
      <c r="S405" s="165"/>
      <c r="T405" s="164">
        <v>10.4</v>
      </c>
      <c r="U405" s="164"/>
      <c r="V405" s="164">
        <v>10.4</v>
      </c>
      <c r="W405" s="164"/>
      <c r="X405" s="164">
        <v>10.4</v>
      </c>
      <c r="Y405" s="164"/>
      <c r="Z405" s="164">
        <v>10.4</v>
      </c>
      <c r="AA405" s="164"/>
      <c r="AB405" s="164">
        <v>10.4</v>
      </c>
      <c r="AC405" s="164"/>
      <c r="AD405" s="164">
        <v>10.4</v>
      </c>
      <c r="AE405" s="164"/>
      <c r="AF405" s="164">
        <v>10.4</v>
      </c>
      <c r="AG405" s="164"/>
      <c r="AH405" s="164">
        <v>10.4</v>
      </c>
      <c r="AI405" s="164"/>
      <c r="AJ405" s="164">
        <v>10.4</v>
      </c>
      <c r="AK405" s="164"/>
      <c r="AL405" s="164">
        <v>10.4</v>
      </c>
      <c r="AM405" s="164"/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</row>
    <row r="406" spans="1:51" ht="14.25" customHeight="1">
      <c r="A406" s="161">
        <v>388</v>
      </c>
      <c r="B406" s="134"/>
      <c r="C406" s="134" t="s">
        <v>120</v>
      </c>
      <c r="D406" s="133" t="s">
        <v>159</v>
      </c>
      <c r="E406" s="133" t="s">
        <v>3</v>
      </c>
      <c r="F406" s="133" t="s">
        <v>207</v>
      </c>
      <c r="G406" s="133" t="s">
        <v>208</v>
      </c>
      <c r="H406" s="208">
        <v>13</v>
      </c>
      <c r="I406" s="208" t="s">
        <v>1041</v>
      </c>
      <c r="J406" s="209">
        <v>37</v>
      </c>
      <c r="K406" s="168" t="s">
        <v>1449</v>
      </c>
      <c r="L406" s="165">
        <v>14.8</v>
      </c>
      <c r="M406" s="165"/>
      <c r="N406" s="164">
        <v>14.8</v>
      </c>
      <c r="O406" s="164"/>
      <c r="P406" s="164">
        <v>14.8</v>
      </c>
      <c r="Q406" s="164"/>
      <c r="R406" s="164">
        <v>14.8</v>
      </c>
      <c r="S406" s="164"/>
      <c r="T406" s="164">
        <v>14.8</v>
      </c>
      <c r="U406" s="164"/>
      <c r="V406" s="164">
        <v>14.8</v>
      </c>
      <c r="W406" s="164"/>
      <c r="X406" s="164">
        <v>14.8</v>
      </c>
      <c r="Y406" s="164"/>
      <c r="Z406" s="164">
        <v>14.8</v>
      </c>
      <c r="AA406" s="164"/>
      <c r="AB406" s="164">
        <v>14.8</v>
      </c>
      <c r="AC406" s="164"/>
      <c r="AD406" s="164">
        <v>14.8</v>
      </c>
      <c r="AE406" s="164"/>
      <c r="AF406" s="164">
        <v>14.8</v>
      </c>
      <c r="AG406" s="164"/>
      <c r="AH406" s="164">
        <v>14.8</v>
      </c>
      <c r="AI406" s="164"/>
      <c r="AJ406" s="164">
        <v>14.8</v>
      </c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</row>
    <row r="407" spans="1:51" ht="14.25" customHeight="1">
      <c r="A407" s="161">
        <v>389</v>
      </c>
      <c r="B407" s="134"/>
      <c r="C407" s="134" t="s">
        <v>120</v>
      </c>
      <c r="D407" s="133" t="s">
        <v>161</v>
      </c>
      <c r="E407" s="133" t="s">
        <v>3</v>
      </c>
      <c r="F407" s="133" t="s">
        <v>202</v>
      </c>
      <c r="G407" s="133" t="s">
        <v>209</v>
      </c>
      <c r="H407" s="208">
        <v>14</v>
      </c>
      <c r="I407" s="208" t="s">
        <v>1056</v>
      </c>
      <c r="J407" s="209">
        <v>38</v>
      </c>
      <c r="K407" s="168" t="s">
        <v>1449</v>
      </c>
      <c r="L407" s="165">
        <v>15.2</v>
      </c>
      <c r="M407" s="165"/>
      <c r="N407" s="164">
        <v>15.2</v>
      </c>
      <c r="O407" s="164"/>
      <c r="P407" s="164">
        <v>15.2</v>
      </c>
      <c r="Q407" s="164"/>
      <c r="R407" s="164">
        <v>15.2</v>
      </c>
      <c r="S407" s="164"/>
      <c r="T407" s="164">
        <v>15.2</v>
      </c>
      <c r="U407" s="164"/>
      <c r="V407" s="164">
        <v>15.2</v>
      </c>
      <c r="W407" s="164"/>
      <c r="X407" s="164">
        <v>15.2</v>
      </c>
      <c r="Y407" s="164"/>
      <c r="Z407" s="164">
        <v>15.2</v>
      </c>
      <c r="AA407" s="164"/>
      <c r="AB407" s="164">
        <v>15.2</v>
      </c>
      <c r="AC407" s="164"/>
      <c r="AD407" s="164">
        <v>15.2</v>
      </c>
      <c r="AE407" s="164"/>
      <c r="AF407" s="164">
        <v>15.2</v>
      </c>
      <c r="AG407" s="164"/>
      <c r="AH407" s="164">
        <v>15.2</v>
      </c>
      <c r="AI407" s="164"/>
      <c r="AJ407" s="164">
        <v>15.2</v>
      </c>
      <c r="AK407" s="164"/>
      <c r="AL407" s="164">
        <v>15.2</v>
      </c>
      <c r="AM407" s="164"/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</row>
    <row r="408" spans="1:51" ht="14.25" customHeight="1">
      <c r="A408" s="161">
        <v>390</v>
      </c>
      <c r="B408" s="134"/>
      <c r="C408" s="134" t="s">
        <v>120</v>
      </c>
      <c r="D408" s="133" t="s">
        <v>163</v>
      </c>
      <c r="E408" s="133" t="s">
        <v>3</v>
      </c>
      <c r="F408" s="133" t="s">
        <v>124</v>
      </c>
      <c r="G408" s="133" t="s">
        <v>209</v>
      </c>
      <c r="H408" s="208">
        <v>14</v>
      </c>
      <c r="I408" s="208" t="s">
        <v>1042</v>
      </c>
      <c r="J408" s="209">
        <v>33</v>
      </c>
      <c r="K408" s="155" t="s">
        <v>1449</v>
      </c>
      <c r="L408" s="165">
        <v>6.6</v>
      </c>
      <c r="M408" s="165"/>
      <c r="N408" s="165">
        <v>6.6</v>
      </c>
      <c r="O408" s="165"/>
      <c r="P408" s="165">
        <v>6.6</v>
      </c>
      <c r="Q408" s="165"/>
      <c r="R408" s="164">
        <v>6.6</v>
      </c>
      <c r="S408" s="164"/>
      <c r="T408" s="164">
        <v>6.6</v>
      </c>
      <c r="U408" s="164"/>
      <c r="V408" s="164">
        <v>6.6</v>
      </c>
      <c r="W408" s="164"/>
      <c r="X408" s="164">
        <v>6.6</v>
      </c>
      <c r="Y408" s="164"/>
      <c r="Z408" s="164">
        <v>6.6</v>
      </c>
      <c r="AA408" s="164"/>
      <c r="AB408" s="164">
        <v>6.6</v>
      </c>
      <c r="AC408" s="164"/>
      <c r="AD408" s="164">
        <v>6.6</v>
      </c>
      <c r="AE408" s="164"/>
      <c r="AF408" s="164">
        <v>6.6</v>
      </c>
      <c r="AG408" s="164"/>
      <c r="AH408" s="164">
        <v>6.6</v>
      </c>
      <c r="AI408" s="164"/>
      <c r="AJ408" s="164">
        <v>6.6</v>
      </c>
      <c r="AK408" s="164"/>
      <c r="AL408" s="164">
        <v>6.6</v>
      </c>
      <c r="AM408" s="164"/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</row>
    <row r="409" spans="1:51" ht="14.25" customHeight="1">
      <c r="A409" s="161">
        <v>391</v>
      </c>
      <c r="B409" s="134"/>
      <c r="C409" s="134" t="s">
        <v>120</v>
      </c>
      <c r="D409" s="133" t="s">
        <v>163</v>
      </c>
      <c r="E409" s="133" t="s">
        <v>3</v>
      </c>
      <c r="F409" s="133" t="s">
        <v>210</v>
      </c>
      <c r="G409" s="133" t="s">
        <v>211</v>
      </c>
      <c r="H409" s="208">
        <v>12</v>
      </c>
      <c r="I409" s="208" t="s">
        <v>1044</v>
      </c>
      <c r="J409" s="209">
        <v>33</v>
      </c>
      <c r="K409" s="155" t="s">
        <v>1449</v>
      </c>
      <c r="L409" s="164">
        <v>6.6</v>
      </c>
      <c r="M409" s="164"/>
      <c r="N409" s="164">
        <v>6.6</v>
      </c>
      <c r="O409" s="164"/>
      <c r="P409" s="164">
        <v>6.6</v>
      </c>
      <c r="Q409" s="164"/>
      <c r="R409" s="164">
        <v>6.6</v>
      </c>
      <c r="S409" s="164"/>
      <c r="T409" s="164">
        <v>6.6</v>
      </c>
      <c r="U409" s="164"/>
      <c r="V409" s="164">
        <v>6.6</v>
      </c>
      <c r="W409" s="164"/>
      <c r="X409" s="164">
        <v>6.6</v>
      </c>
      <c r="Y409" s="164"/>
      <c r="Z409" s="164">
        <v>6.6</v>
      </c>
      <c r="AA409" s="164"/>
      <c r="AB409" s="164">
        <v>6.6</v>
      </c>
      <c r="AC409" s="164"/>
      <c r="AD409" s="164">
        <v>6.6</v>
      </c>
      <c r="AE409" s="164"/>
      <c r="AF409" s="164">
        <v>6.6</v>
      </c>
      <c r="AG409" s="164"/>
      <c r="AH409" s="164">
        <v>6.6</v>
      </c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</row>
    <row r="410" spans="1:51" ht="14.25" customHeight="1">
      <c r="A410" s="161">
        <v>392</v>
      </c>
      <c r="B410" s="134"/>
      <c r="C410" s="134" t="s">
        <v>120</v>
      </c>
      <c r="D410" s="133" t="s">
        <v>163</v>
      </c>
      <c r="E410" s="133" t="s">
        <v>3</v>
      </c>
      <c r="F410" s="133" t="s">
        <v>210</v>
      </c>
      <c r="G410" s="133" t="s">
        <v>212</v>
      </c>
      <c r="H410" s="208">
        <v>14</v>
      </c>
      <c r="I410" s="208" t="s">
        <v>1045</v>
      </c>
      <c r="J410" s="209">
        <v>33</v>
      </c>
      <c r="K410" s="155" t="s">
        <v>1449</v>
      </c>
      <c r="L410" s="164">
        <v>6.6</v>
      </c>
      <c r="M410" s="164"/>
      <c r="N410" s="164">
        <v>6.6</v>
      </c>
      <c r="O410" s="164"/>
      <c r="P410" s="164">
        <v>6.6</v>
      </c>
      <c r="Q410" s="164"/>
      <c r="R410" s="164">
        <v>6.6</v>
      </c>
      <c r="S410" s="164"/>
      <c r="T410" s="164">
        <v>6.6</v>
      </c>
      <c r="U410" s="164"/>
      <c r="V410" s="164">
        <v>6.6</v>
      </c>
      <c r="W410" s="164"/>
      <c r="X410" s="164">
        <v>6.6</v>
      </c>
      <c r="Y410" s="164"/>
      <c r="Z410" s="164">
        <v>6.6</v>
      </c>
      <c r="AA410" s="164"/>
      <c r="AB410" s="164">
        <v>6.6</v>
      </c>
      <c r="AC410" s="164"/>
      <c r="AD410" s="164">
        <v>6.6</v>
      </c>
      <c r="AE410" s="164"/>
      <c r="AF410" s="164">
        <v>6.6</v>
      </c>
      <c r="AG410" s="164"/>
      <c r="AH410" s="164">
        <v>6.6</v>
      </c>
      <c r="AI410" s="164"/>
      <c r="AJ410" s="164">
        <v>6.6</v>
      </c>
      <c r="AK410" s="164"/>
      <c r="AL410" s="164">
        <v>6.6</v>
      </c>
      <c r="AM410" s="164"/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</row>
    <row r="411" spans="1:51" ht="14.25" customHeight="1">
      <c r="A411" s="161">
        <v>393</v>
      </c>
      <c r="B411" s="134"/>
      <c r="C411" s="134" t="s">
        <v>120</v>
      </c>
      <c r="D411" s="133" t="s">
        <v>163</v>
      </c>
      <c r="E411" s="133" t="s">
        <v>3</v>
      </c>
      <c r="F411" s="133" t="s">
        <v>210</v>
      </c>
      <c r="G411" s="133" t="s">
        <v>213</v>
      </c>
      <c r="H411" s="208">
        <v>12</v>
      </c>
      <c r="I411" s="208" t="s">
        <v>1046</v>
      </c>
      <c r="J411" s="209">
        <v>33</v>
      </c>
      <c r="K411" s="155" t="s">
        <v>1449</v>
      </c>
      <c r="L411" s="164">
        <v>6.6</v>
      </c>
      <c r="M411" s="164"/>
      <c r="N411" s="164">
        <v>6.6</v>
      </c>
      <c r="O411" s="164"/>
      <c r="P411" s="164">
        <v>6.6</v>
      </c>
      <c r="Q411" s="164"/>
      <c r="R411" s="164">
        <v>6.6</v>
      </c>
      <c r="S411" s="164"/>
      <c r="T411" s="164">
        <v>6.6</v>
      </c>
      <c r="U411" s="164"/>
      <c r="V411" s="164">
        <v>6.6</v>
      </c>
      <c r="W411" s="164"/>
      <c r="X411" s="164">
        <v>6.6</v>
      </c>
      <c r="Y411" s="164"/>
      <c r="Z411" s="164">
        <v>6.6</v>
      </c>
      <c r="AA411" s="164"/>
      <c r="AB411" s="164">
        <v>6.6</v>
      </c>
      <c r="AC411" s="164"/>
      <c r="AD411" s="164">
        <v>6.6</v>
      </c>
      <c r="AE411" s="164"/>
      <c r="AF411" s="164">
        <v>6.6</v>
      </c>
      <c r="AG411" s="164"/>
      <c r="AH411" s="164">
        <v>6.6</v>
      </c>
      <c r="AI411" s="164"/>
      <c r="AJ411" s="164"/>
      <c r="AK411" s="164"/>
      <c r="AL411" s="164"/>
      <c r="AM411" s="164"/>
      <c r="AN411" s="164"/>
      <c r="AO411" s="164"/>
      <c r="AP411" s="164"/>
      <c r="AQ411" s="164"/>
      <c r="AR411" s="164"/>
      <c r="AS411" s="164"/>
      <c r="AT411" s="164"/>
      <c r="AU411" s="164"/>
      <c r="AV411" s="164"/>
      <c r="AW411" s="164"/>
      <c r="AX411" s="164"/>
      <c r="AY411" s="164"/>
    </row>
    <row r="412" spans="1:51" ht="14.25" customHeight="1">
      <c r="A412" s="161">
        <v>394</v>
      </c>
      <c r="B412" s="134"/>
      <c r="C412" s="134" t="s">
        <v>120</v>
      </c>
      <c r="D412" s="133" t="s">
        <v>164</v>
      </c>
      <c r="E412" s="133" t="s">
        <v>3</v>
      </c>
      <c r="F412" s="133" t="s">
        <v>210</v>
      </c>
      <c r="G412" s="133" t="s">
        <v>214</v>
      </c>
      <c r="H412" s="208">
        <v>18</v>
      </c>
      <c r="I412" s="208" t="s">
        <v>1047</v>
      </c>
      <c r="J412" s="209">
        <v>28</v>
      </c>
      <c r="K412" s="155" t="s">
        <v>1449</v>
      </c>
      <c r="L412" s="164">
        <v>5.6</v>
      </c>
      <c r="M412" s="164"/>
      <c r="N412" s="164">
        <v>5.6</v>
      </c>
      <c r="O412" s="164"/>
      <c r="P412" s="164">
        <v>5.6</v>
      </c>
      <c r="Q412" s="164"/>
      <c r="R412" s="164">
        <v>5.6</v>
      </c>
      <c r="S412" s="164"/>
      <c r="T412" s="164">
        <v>5.6</v>
      </c>
      <c r="U412" s="164"/>
      <c r="V412" s="164">
        <v>5.6</v>
      </c>
      <c r="W412" s="164"/>
      <c r="X412" s="164">
        <v>5.6</v>
      </c>
      <c r="Y412" s="164"/>
      <c r="Z412" s="164">
        <v>5.6</v>
      </c>
      <c r="AA412" s="164"/>
      <c r="AB412" s="164">
        <v>5.6</v>
      </c>
      <c r="AC412" s="164"/>
      <c r="AD412" s="164">
        <v>5.6</v>
      </c>
      <c r="AE412" s="164"/>
      <c r="AF412" s="164">
        <v>5.6</v>
      </c>
      <c r="AG412" s="164"/>
      <c r="AH412" s="164">
        <v>5.6</v>
      </c>
      <c r="AI412" s="164"/>
      <c r="AJ412" s="164">
        <v>5.6</v>
      </c>
      <c r="AK412" s="164"/>
      <c r="AL412" s="164">
        <v>5.6</v>
      </c>
      <c r="AM412" s="164"/>
      <c r="AN412" s="164">
        <v>5.6</v>
      </c>
      <c r="AO412" s="164"/>
      <c r="AP412" s="164">
        <v>5.6</v>
      </c>
      <c r="AQ412" s="164"/>
      <c r="AR412" s="164">
        <v>5.6</v>
      </c>
      <c r="AS412" s="164"/>
      <c r="AT412" s="164">
        <v>5.6</v>
      </c>
      <c r="AU412" s="164"/>
      <c r="AV412" s="164"/>
      <c r="AW412" s="164"/>
      <c r="AX412" s="164"/>
      <c r="AY412" s="164"/>
    </row>
    <row r="413" spans="1:51" ht="14.25" customHeight="1">
      <c r="A413" s="161">
        <v>395</v>
      </c>
      <c r="B413" s="134"/>
      <c r="C413" s="134" t="s">
        <v>120</v>
      </c>
      <c r="D413" s="133" t="s">
        <v>155</v>
      </c>
      <c r="E413" s="133" t="s">
        <v>3</v>
      </c>
      <c r="F413" s="133" t="s">
        <v>124</v>
      </c>
      <c r="G413" s="133" t="s">
        <v>215</v>
      </c>
      <c r="H413" s="208">
        <v>16</v>
      </c>
      <c r="I413" s="208" t="s">
        <v>1043</v>
      </c>
      <c r="J413" s="209">
        <v>28</v>
      </c>
      <c r="K413" s="155" t="s">
        <v>1449</v>
      </c>
      <c r="L413" s="164">
        <v>5.6</v>
      </c>
      <c r="M413" s="164"/>
      <c r="N413" s="164">
        <v>5.6</v>
      </c>
      <c r="O413" s="164"/>
      <c r="P413" s="164">
        <v>5.6</v>
      </c>
      <c r="Q413" s="164"/>
      <c r="R413" s="164">
        <v>5.6</v>
      </c>
      <c r="S413" s="164"/>
      <c r="T413" s="164">
        <v>5.6</v>
      </c>
      <c r="U413" s="164"/>
      <c r="V413" s="164">
        <v>5.6</v>
      </c>
      <c r="W413" s="164"/>
      <c r="X413" s="164">
        <v>5.6</v>
      </c>
      <c r="Y413" s="164"/>
      <c r="Z413" s="164">
        <v>5.6</v>
      </c>
      <c r="AA413" s="164"/>
      <c r="AB413" s="164">
        <v>5.6</v>
      </c>
      <c r="AC413" s="164"/>
      <c r="AD413" s="164">
        <v>5.6</v>
      </c>
      <c r="AE413" s="164"/>
      <c r="AF413" s="164">
        <v>5.6</v>
      </c>
      <c r="AG413" s="164"/>
      <c r="AH413" s="164">
        <v>5.6</v>
      </c>
      <c r="AI413" s="164"/>
      <c r="AJ413" s="164">
        <v>5.6</v>
      </c>
      <c r="AK413" s="164"/>
      <c r="AL413" s="164">
        <v>5.6</v>
      </c>
      <c r="AM413" s="164"/>
      <c r="AN413" s="164">
        <v>5.6</v>
      </c>
      <c r="AO413" s="164"/>
      <c r="AP413" s="164">
        <v>5.6</v>
      </c>
      <c r="AQ413" s="164"/>
      <c r="AR413" s="164"/>
      <c r="AS413" s="164"/>
      <c r="AT413" s="164"/>
      <c r="AU413" s="164"/>
      <c r="AV413" s="164"/>
      <c r="AW413" s="164"/>
      <c r="AX413" s="164"/>
      <c r="AY413" s="164"/>
    </row>
    <row r="414" spans="1:51" ht="14.25" customHeight="1">
      <c r="A414" s="161">
        <v>396</v>
      </c>
      <c r="B414" s="134"/>
      <c r="C414" s="134" t="s">
        <v>444</v>
      </c>
      <c r="D414" s="140" t="s">
        <v>258</v>
      </c>
      <c r="E414" s="140" t="s">
        <v>3</v>
      </c>
      <c r="F414" s="140" t="s">
        <v>202</v>
      </c>
      <c r="G414" s="195" t="s">
        <v>296</v>
      </c>
      <c r="H414" s="177">
        <v>10</v>
      </c>
      <c r="I414" s="177" t="s">
        <v>369</v>
      </c>
      <c r="J414" s="186">
        <v>23</v>
      </c>
      <c r="K414" s="155" t="s">
        <v>1449</v>
      </c>
      <c r="L414" s="164">
        <v>4.5999999999999996</v>
      </c>
      <c r="M414" s="164"/>
      <c r="N414" s="164">
        <v>4.5999999999999996</v>
      </c>
      <c r="O414" s="164"/>
      <c r="P414" s="164">
        <v>4.5999999999999996</v>
      </c>
      <c r="Q414" s="164"/>
      <c r="R414" s="164">
        <v>4.5999999999999996</v>
      </c>
      <c r="S414" s="164"/>
      <c r="T414" s="164">
        <v>4.5999999999999996</v>
      </c>
      <c r="U414" s="164"/>
      <c r="V414" s="164">
        <v>4.5999999999999996</v>
      </c>
      <c r="W414" s="164"/>
      <c r="X414" s="164">
        <v>4.5999999999999996</v>
      </c>
      <c r="Y414" s="164"/>
      <c r="Z414" s="164">
        <v>4.5999999999999996</v>
      </c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</row>
    <row r="415" spans="1:51" ht="14.25" customHeight="1">
      <c r="A415" s="161">
        <v>397</v>
      </c>
      <c r="B415" s="134"/>
      <c r="C415" s="134" t="s">
        <v>444</v>
      </c>
      <c r="D415" s="140" t="s">
        <v>256</v>
      </c>
      <c r="E415" s="140" t="s">
        <v>3</v>
      </c>
      <c r="F415" s="140" t="s">
        <v>202</v>
      </c>
      <c r="G415" s="195" t="s">
        <v>296</v>
      </c>
      <c r="H415" s="177">
        <v>10</v>
      </c>
      <c r="I415" s="177" t="s">
        <v>369</v>
      </c>
      <c r="J415" s="186">
        <v>23</v>
      </c>
      <c r="K415" s="155" t="s">
        <v>1449</v>
      </c>
      <c r="L415" s="164">
        <v>4.5999999999999996</v>
      </c>
      <c r="M415" s="164"/>
      <c r="N415" s="164">
        <v>4.5999999999999996</v>
      </c>
      <c r="O415" s="164"/>
      <c r="P415" s="164">
        <v>4.5999999999999996</v>
      </c>
      <c r="Q415" s="164"/>
      <c r="R415" s="164">
        <v>4.5999999999999996</v>
      </c>
      <c r="S415" s="164"/>
      <c r="T415" s="164">
        <v>4.5999999999999996</v>
      </c>
      <c r="U415" s="164"/>
      <c r="V415" s="164">
        <v>4.5999999999999996</v>
      </c>
      <c r="W415" s="164"/>
      <c r="X415" s="164">
        <v>4.5999999999999996</v>
      </c>
      <c r="Y415" s="164"/>
      <c r="Z415" s="164">
        <v>4.5999999999999996</v>
      </c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</row>
    <row r="416" spans="1:51" s="169" customFormat="1" ht="14.25" customHeight="1">
      <c r="A416" s="161">
        <v>398</v>
      </c>
      <c r="B416" s="134"/>
      <c r="C416" s="134" t="s">
        <v>444</v>
      </c>
      <c r="D416" s="140" t="s">
        <v>257</v>
      </c>
      <c r="E416" s="140" t="s">
        <v>3</v>
      </c>
      <c r="F416" s="140" t="s">
        <v>202</v>
      </c>
      <c r="G416" s="195" t="s">
        <v>296</v>
      </c>
      <c r="H416" s="177">
        <v>10</v>
      </c>
      <c r="I416" s="177" t="s">
        <v>370</v>
      </c>
      <c r="J416" s="186">
        <v>22</v>
      </c>
      <c r="K416" s="155" t="s">
        <v>1449</v>
      </c>
      <c r="L416" s="164">
        <v>4.4000000000000004</v>
      </c>
      <c r="M416" s="164"/>
      <c r="N416" s="164">
        <v>4.4000000000000004</v>
      </c>
      <c r="O416" s="164"/>
      <c r="P416" s="164">
        <v>4.4000000000000004</v>
      </c>
      <c r="Q416" s="164"/>
      <c r="R416" s="164">
        <v>4.4000000000000004</v>
      </c>
      <c r="S416" s="164"/>
      <c r="T416" s="164">
        <v>4.4000000000000004</v>
      </c>
      <c r="U416" s="164"/>
      <c r="V416" s="164">
        <v>4.4000000000000004</v>
      </c>
      <c r="W416" s="164"/>
      <c r="X416" s="164">
        <v>4.4000000000000004</v>
      </c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</row>
    <row r="417" spans="1:51" ht="14.25" customHeight="1">
      <c r="A417" s="161">
        <v>399</v>
      </c>
      <c r="B417" s="134"/>
      <c r="C417" s="134" t="s">
        <v>827</v>
      </c>
      <c r="D417" s="132" t="s">
        <v>747</v>
      </c>
      <c r="E417" s="142" t="s">
        <v>3</v>
      </c>
      <c r="F417" s="142" t="s">
        <v>754</v>
      </c>
      <c r="G417" s="132" t="s">
        <v>755</v>
      </c>
      <c r="H417" s="207">
        <v>4</v>
      </c>
      <c r="I417" s="207" t="s">
        <v>775</v>
      </c>
      <c r="J417" s="206">
        <v>35</v>
      </c>
      <c r="K417" s="155" t="s">
        <v>1449</v>
      </c>
      <c r="L417" s="164">
        <v>35</v>
      </c>
      <c r="M417" s="164"/>
      <c r="N417" s="164">
        <v>35</v>
      </c>
      <c r="O417" s="164"/>
      <c r="P417" s="164">
        <v>35</v>
      </c>
      <c r="Q417" s="164"/>
      <c r="R417" s="164">
        <v>35</v>
      </c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</row>
    <row r="418" spans="1:51" ht="14.25" customHeight="1">
      <c r="A418" s="161">
        <v>400</v>
      </c>
      <c r="B418" s="134"/>
      <c r="C418" s="134" t="s">
        <v>827</v>
      </c>
      <c r="D418" s="132" t="s">
        <v>748</v>
      </c>
      <c r="E418" s="142" t="s">
        <v>3</v>
      </c>
      <c r="F418" s="142" t="s">
        <v>756</v>
      </c>
      <c r="G418" s="132" t="s">
        <v>757</v>
      </c>
      <c r="H418" s="207">
        <v>4</v>
      </c>
      <c r="I418" s="207" t="s">
        <v>775</v>
      </c>
      <c r="J418" s="206">
        <v>45</v>
      </c>
      <c r="K418" s="155" t="s">
        <v>1449</v>
      </c>
      <c r="L418" s="164">
        <v>45</v>
      </c>
      <c r="M418" s="164"/>
      <c r="N418" s="164">
        <v>45</v>
      </c>
      <c r="O418" s="164"/>
      <c r="P418" s="164">
        <v>45</v>
      </c>
      <c r="Q418" s="164"/>
      <c r="R418" s="164">
        <v>45</v>
      </c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/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</row>
    <row r="419" spans="1:51" ht="14.25" customHeight="1">
      <c r="A419" s="161">
        <v>401</v>
      </c>
      <c r="B419" s="134"/>
      <c r="C419" s="134" t="s">
        <v>120</v>
      </c>
      <c r="D419" s="133" t="s">
        <v>157</v>
      </c>
      <c r="E419" s="133" t="s">
        <v>3</v>
      </c>
      <c r="F419" s="133" t="s">
        <v>202</v>
      </c>
      <c r="G419" s="133" t="s">
        <v>204</v>
      </c>
      <c r="H419" s="208">
        <v>12</v>
      </c>
      <c r="I419" s="208" t="s">
        <v>1050</v>
      </c>
      <c r="J419" s="209">
        <v>26</v>
      </c>
      <c r="K419" s="155" t="s">
        <v>1450</v>
      </c>
      <c r="L419" s="164"/>
      <c r="M419" s="164">
        <v>10.4</v>
      </c>
      <c r="N419" s="164"/>
      <c r="O419" s="164">
        <v>10.4</v>
      </c>
      <c r="P419" s="164"/>
      <c r="Q419" s="164">
        <v>10.4</v>
      </c>
      <c r="R419" s="164"/>
      <c r="S419" s="164">
        <v>10.4</v>
      </c>
      <c r="T419" s="164"/>
      <c r="U419" s="164">
        <v>10.4</v>
      </c>
      <c r="V419" s="164"/>
      <c r="W419" s="164">
        <v>10.4</v>
      </c>
      <c r="X419" s="164"/>
      <c r="Y419" s="164">
        <v>10.4</v>
      </c>
      <c r="Z419" s="164"/>
      <c r="AA419" s="164">
        <v>10.4</v>
      </c>
      <c r="AB419" s="164"/>
      <c r="AC419" s="164">
        <v>10.4</v>
      </c>
      <c r="AD419" s="164"/>
      <c r="AE419" s="164">
        <v>10.4</v>
      </c>
      <c r="AF419" s="164"/>
      <c r="AG419" s="164">
        <v>10.4</v>
      </c>
      <c r="AH419" s="164"/>
      <c r="AI419" s="164">
        <v>10.4</v>
      </c>
      <c r="AJ419" s="164"/>
      <c r="AK419" s="164"/>
      <c r="AL419" s="164"/>
      <c r="AM419" s="164"/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</row>
    <row r="420" spans="1:51" ht="14.25" customHeight="1">
      <c r="A420" s="161">
        <v>402</v>
      </c>
      <c r="B420" s="134"/>
      <c r="C420" s="134" t="s">
        <v>120</v>
      </c>
      <c r="D420" s="133" t="s">
        <v>158</v>
      </c>
      <c r="E420" s="133" t="s">
        <v>3</v>
      </c>
      <c r="F420" s="133" t="s">
        <v>202</v>
      </c>
      <c r="G420" s="133" t="s">
        <v>204</v>
      </c>
      <c r="H420" s="208">
        <v>12</v>
      </c>
      <c r="I420" s="208" t="s">
        <v>1051</v>
      </c>
      <c r="J420" s="209">
        <v>26</v>
      </c>
      <c r="K420" s="155" t="s">
        <v>1450</v>
      </c>
      <c r="L420" s="164"/>
      <c r="M420" s="164">
        <v>10.4</v>
      </c>
      <c r="N420" s="164"/>
      <c r="O420" s="164">
        <v>10.4</v>
      </c>
      <c r="P420" s="164"/>
      <c r="Q420" s="164">
        <v>10.4</v>
      </c>
      <c r="R420" s="164"/>
      <c r="S420" s="164">
        <v>10.4</v>
      </c>
      <c r="T420" s="164"/>
      <c r="U420" s="164">
        <v>10.4</v>
      </c>
      <c r="V420" s="164"/>
      <c r="W420" s="164">
        <v>10.4</v>
      </c>
      <c r="X420" s="164"/>
      <c r="Y420" s="164">
        <v>10.4</v>
      </c>
      <c r="Z420" s="164"/>
      <c r="AA420" s="164">
        <v>10.4</v>
      </c>
      <c r="AB420" s="164"/>
      <c r="AC420" s="164">
        <v>10.4</v>
      </c>
      <c r="AD420" s="164"/>
      <c r="AE420" s="164">
        <v>10.4</v>
      </c>
      <c r="AF420" s="164"/>
      <c r="AG420" s="164">
        <v>10.4</v>
      </c>
      <c r="AH420" s="164"/>
      <c r="AI420" s="164">
        <v>10.4</v>
      </c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</row>
    <row r="421" spans="1:51" ht="14.25" customHeight="1">
      <c r="A421" s="161">
        <v>403</v>
      </c>
      <c r="B421" s="134"/>
      <c r="C421" s="134" t="s">
        <v>120</v>
      </c>
      <c r="D421" s="133" t="s">
        <v>158</v>
      </c>
      <c r="E421" s="133" t="s">
        <v>3</v>
      </c>
      <c r="F421" s="133" t="s">
        <v>205</v>
      </c>
      <c r="G421" s="133" t="s">
        <v>206</v>
      </c>
      <c r="H421" s="208">
        <v>14</v>
      </c>
      <c r="I421" s="208" t="s">
        <v>1054</v>
      </c>
      <c r="J421" s="209">
        <v>26</v>
      </c>
      <c r="K421" s="155" t="s">
        <v>1450</v>
      </c>
      <c r="L421" s="164"/>
      <c r="M421" s="164">
        <v>10.4</v>
      </c>
      <c r="N421" s="164"/>
      <c r="O421" s="164">
        <v>10.4</v>
      </c>
      <c r="P421" s="164"/>
      <c r="Q421" s="164">
        <v>10.4</v>
      </c>
      <c r="R421" s="164"/>
      <c r="S421" s="164">
        <v>10.4</v>
      </c>
      <c r="T421" s="164"/>
      <c r="U421" s="164">
        <v>10.4</v>
      </c>
      <c r="V421" s="164"/>
      <c r="W421" s="164">
        <v>10.4</v>
      </c>
      <c r="X421" s="164"/>
      <c r="Y421" s="164">
        <v>10.4</v>
      </c>
      <c r="Z421" s="164"/>
      <c r="AA421" s="164">
        <v>10.4</v>
      </c>
      <c r="AB421" s="164"/>
      <c r="AC421" s="164">
        <v>10.4</v>
      </c>
      <c r="AD421" s="164"/>
      <c r="AE421" s="164">
        <v>10.4</v>
      </c>
      <c r="AF421" s="164"/>
      <c r="AG421" s="164">
        <v>10.4</v>
      </c>
      <c r="AH421" s="164"/>
      <c r="AI421" s="164">
        <v>10.4</v>
      </c>
      <c r="AJ421" s="164"/>
      <c r="AK421" s="164">
        <v>10.4</v>
      </c>
      <c r="AL421" s="164"/>
      <c r="AM421" s="164">
        <v>10.4</v>
      </c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</row>
    <row r="422" spans="1:51" ht="14.25" customHeight="1">
      <c r="A422" s="161">
        <v>404</v>
      </c>
      <c r="B422" s="134"/>
      <c r="C422" s="134" t="s">
        <v>120</v>
      </c>
      <c r="D422" s="133" t="s">
        <v>160</v>
      </c>
      <c r="E422" s="133" t="s">
        <v>3</v>
      </c>
      <c r="F422" s="133" t="s">
        <v>202</v>
      </c>
      <c r="G422" s="133" t="s">
        <v>209</v>
      </c>
      <c r="H422" s="208">
        <v>14</v>
      </c>
      <c r="I422" s="208" t="s">
        <v>1055</v>
      </c>
      <c r="J422" s="209">
        <v>41</v>
      </c>
      <c r="K422" s="155" t="s">
        <v>1450</v>
      </c>
      <c r="L422" s="164"/>
      <c r="M422" s="164">
        <v>16.399999999999999</v>
      </c>
      <c r="N422" s="164"/>
      <c r="O422" s="164">
        <v>16.399999999999999</v>
      </c>
      <c r="P422" s="164"/>
      <c r="Q422" s="164">
        <v>16.399999999999999</v>
      </c>
      <c r="R422" s="164"/>
      <c r="S422" s="164">
        <v>16.399999999999999</v>
      </c>
      <c r="T422" s="164"/>
      <c r="U422" s="164">
        <v>16.399999999999999</v>
      </c>
      <c r="V422" s="164"/>
      <c r="W422" s="164">
        <v>16.399999999999999</v>
      </c>
      <c r="X422" s="164"/>
      <c r="Y422" s="164">
        <v>16.399999999999999</v>
      </c>
      <c r="Z422" s="164"/>
      <c r="AA422" s="164">
        <v>16.399999999999999</v>
      </c>
      <c r="AB422" s="164"/>
      <c r="AC422" s="164">
        <v>16.399999999999999</v>
      </c>
      <c r="AD422" s="164"/>
      <c r="AE422" s="164">
        <v>16.399999999999999</v>
      </c>
      <c r="AF422" s="164"/>
      <c r="AG422" s="164">
        <v>16.399999999999999</v>
      </c>
      <c r="AH422" s="164"/>
      <c r="AI422" s="164">
        <v>16.399999999999999</v>
      </c>
      <c r="AJ422" s="164"/>
      <c r="AK422" s="164">
        <v>16.399999999999999</v>
      </c>
      <c r="AL422" s="164"/>
      <c r="AM422" s="164">
        <v>16.399999999999999</v>
      </c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</row>
    <row r="423" spans="1:51" s="169" customFormat="1" ht="14.25" customHeight="1">
      <c r="A423" s="161">
        <v>405</v>
      </c>
      <c r="B423" s="134"/>
      <c r="C423" s="134" t="s">
        <v>120</v>
      </c>
      <c r="D423" s="133" t="s">
        <v>162</v>
      </c>
      <c r="E423" s="133" t="s">
        <v>3</v>
      </c>
      <c r="F423" s="133" t="s">
        <v>202</v>
      </c>
      <c r="G423" s="133" t="s">
        <v>209</v>
      </c>
      <c r="H423" s="208">
        <v>14</v>
      </c>
      <c r="I423" s="208" t="s">
        <v>1057</v>
      </c>
      <c r="J423" s="209">
        <v>49</v>
      </c>
      <c r="K423" s="155" t="s">
        <v>1450</v>
      </c>
      <c r="L423" s="164"/>
      <c r="M423" s="164">
        <v>19.600000000000001</v>
      </c>
      <c r="N423" s="164"/>
      <c r="O423" s="164">
        <v>19.600000000000001</v>
      </c>
      <c r="P423" s="164"/>
      <c r="Q423" s="164">
        <v>19.600000000000001</v>
      </c>
      <c r="R423" s="164"/>
      <c r="S423" s="164">
        <v>19.600000000000001</v>
      </c>
      <c r="T423" s="164"/>
      <c r="U423" s="164">
        <v>19.600000000000001</v>
      </c>
      <c r="V423" s="164"/>
      <c r="W423" s="164">
        <v>19.600000000000001</v>
      </c>
      <c r="X423" s="164"/>
      <c r="Y423" s="164">
        <v>19.600000000000001</v>
      </c>
      <c r="Z423" s="164"/>
      <c r="AA423" s="164">
        <v>19.600000000000001</v>
      </c>
      <c r="AB423" s="164"/>
      <c r="AC423" s="164">
        <v>19.600000000000001</v>
      </c>
      <c r="AD423" s="164"/>
      <c r="AE423" s="164">
        <v>19.600000000000001</v>
      </c>
      <c r="AF423" s="164"/>
      <c r="AG423" s="164">
        <v>19.600000000000001</v>
      </c>
      <c r="AH423" s="164"/>
      <c r="AI423" s="164">
        <v>19.600000000000001</v>
      </c>
      <c r="AJ423" s="164"/>
      <c r="AK423" s="164">
        <v>19.600000000000001</v>
      </c>
      <c r="AL423" s="164"/>
      <c r="AM423" s="164">
        <v>19.600000000000001</v>
      </c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</row>
    <row r="424" spans="1:51" ht="14.25" customHeight="1">
      <c r="A424" s="161">
        <v>406</v>
      </c>
      <c r="B424" s="134"/>
      <c r="C424" s="134" t="s">
        <v>444</v>
      </c>
      <c r="D424" s="140" t="s">
        <v>256</v>
      </c>
      <c r="E424" s="140" t="s">
        <v>3</v>
      </c>
      <c r="F424" s="140" t="s">
        <v>124</v>
      </c>
      <c r="G424" s="195" t="s">
        <v>295</v>
      </c>
      <c r="H424" s="177">
        <v>10</v>
      </c>
      <c r="I424" s="177" t="s">
        <v>367</v>
      </c>
      <c r="J424" s="186">
        <v>23</v>
      </c>
      <c r="K424" s="155" t="s">
        <v>1450</v>
      </c>
      <c r="L424" s="164"/>
      <c r="M424" s="164">
        <v>9.1999999999999993</v>
      </c>
      <c r="N424" s="164"/>
      <c r="O424" s="164">
        <v>9.1999999999999993</v>
      </c>
      <c r="P424" s="164"/>
      <c r="Q424" s="164">
        <v>9.1999999999999993</v>
      </c>
      <c r="R424" s="164"/>
      <c r="S424" s="164">
        <v>9.1999999999999993</v>
      </c>
      <c r="T424" s="164"/>
      <c r="U424" s="164">
        <v>9.1999999999999993</v>
      </c>
      <c r="V424" s="164"/>
      <c r="W424" s="164">
        <v>9.1999999999999993</v>
      </c>
      <c r="X424" s="164"/>
      <c r="Y424" s="164">
        <v>9.1999999999999993</v>
      </c>
      <c r="Z424" s="164"/>
      <c r="AA424" s="164">
        <v>9.1999999999999993</v>
      </c>
      <c r="AB424" s="164"/>
      <c r="AC424" s="164">
        <v>9.1999999999999993</v>
      </c>
      <c r="AD424" s="164"/>
      <c r="AE424" s="164">
        <v>9.1999999999999993</v>
      </c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</row>
    <row r="425" spans="1:51" ht="14.25" customHeight="1">
      <c r="A425" s="161">
        <v>407</v>
      </c>
      <c r="B425" s="134"/>
      <c r="C425" s="134" t="s">
        <v>444</v>
      </c>
      <c r="D425" s="140" t="s">
        <v>256</v>
      </c>
      <c r="E425" s="140" t="s">
        <v>3</v>
      </c>
      <c r="F425" s="140" t="s">
        <v>207</v>
      </c>
      <c r="G425" s="195" t="s">
        <v>295</v>
      </c>
      <c r="H425" s="177">
        <v>10</v>
      </c>
      <c r="I425" s="177" t="s">
        <v>367</v>
      </c>
      <c r="J425" s="186">
        <v>23</v>
      </c>
      <c r="K425" s="155" t="s">
        <v>1450</v>
      </c>
      <c r="L425" s="164"/>
      <c r="M425" s="164">
        <v>9.1999999999999993</v>
      </c>
      <c r="N425" s="164"/>
      <c r="O425" s="164">
        <v>9.1999999999999993</v>
      </c>
      <c r="P425" s="164"/>
      <c r="Q425" s="164">
        <v>9.1999999999999993</v>
      </c>
      <c r="R425" s="164"/>
      <c r="S425" s="164">
        <v>9.1999999999999993</v>
      </c>
      <c r="T425" s="164"/>
      <c r="U425" s="164">
        <v>9.1999999999999993</v>
      </c>
      <c r="V425" s="164"/>
      <c r="W425" s="164">
        <v>9.1999999999999993</v>
      </c>
      <c r="X425" s="164"/>
      <c r="Y425" s="164">
        <v>9.1999999999999993</v>
      </c>
      <c r="Z425" s="164"/>
      <c r="AA425" s="164">
        <v>9.1999999999999993</v>
      </c>
      <c r="AB425" s="164"/>
      <c r="AC425" s="164">
        <v>9.1999999999999993</v>
      </c>
      <c r="AD425" s="164"/>
      <c r="AE425" s="164">
        <v>9.1999999999999993</v>
      </c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</row>
    <row r="426" spans="1:51" ht="14.25" customHeight="1">
      <c r="A426" s="161">
        <v>408</v>
      </c>
      <c r="B426" s="134"/>
      <c r="C426" s="134" t="s">
        <v>444</v>
      </c>
      <c r="D426" s="140" t="s">
        <v>257</v>
      </c>
      <c r="E426" s="140" t="s">
        <v>3</v>
      </c>
      <c r="F426" s="140" t="s">
        <v>124</v>
      </c>
      <c r="G426" s="195" t="s">
        <v>295</v>
      </c>
      <c r="H426" s="177">
        <v>10</v>
      </c>
      <c r="I426" s="177" t="s">
        <v>368</v>
      </c>
      <c r="J426" s="186">
        <v>22</v>
      </c>
      <c r="K426" s="155" t="s">
        <v>1450</v>
      </c>
      <c r="L426" s="164"/>
      <c r="M426" s="164">
        <v>8.8000000000000007</v>
      </c>
      <c r="N426" s="158"/>
      <c r="O426" s="164">
        <v>8.8000000000000007</v>
      </c>
      <c r="P426" s="164"/>
      <c r="Q426" s="164">
        <v>8.8000000000000007</v>
      </c>
      <c r="R426" s="164"/>
      <c r="S426" s="164">
        <v>8.8000000000000007</v>
      </c>
      <c r="T426" s="164"/>
      <c r="U426" s="164">
        <v>8.8000000000000007</v>
      </c>
      <c r="V426" s="164"/>
      <c r="W426" s="164">
        <v>8.8000000000000007</v>
      </c>
      <c r="X426" s="164"/>
      <c r="Y426" s="164">
        <v>8.8000000000000007</v>
      </c>
      <c r="Z426" s="164"/>
      <c r="AA426" s="164">
        <v>8.8000000000000007</v>
      </c>
      <c r="AB426" s="164"/>
      <c r="AC426" s="164">
        <v>8.8000000000000007</v>
      </c>
      <c r="AD426" s="164"/>
      <c r="AE426" s="164">
        <v>8.8000000000000007</v>
      </c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</row>
    <row r="427" spans="1:51" ht="14.25" customHeight="1">
      <c r="A427" s="161">
        <v>409</v>
      </c>
      <c r="B427" s="134"/>
      <c r="C427" s="134" t="s">
        <v>444</v>
      </c>
      <c r="D427" s="140" t="s">
        <v>257</v>
      </c>
      <c r="E427" s="140" t="s">
        <v>3</v>
      </c>
      <c r="F427" s="140" t="s">
        <v>207</v>
      </c>
      <c r="G427" s="195" t="s">
        <v>295</v>
      </c>
      <c r="H427" s="177">
        <v>10</v>
      </c>
      <c r="I427" s="177" t="s">
        <v>368</v>
      </c>
      <c r="J427" s="186">
        <v>22</v>
      </c>
      <c r="K427" s="155" t="s">
        <v>1450</v>
      </c>
      <c r="L427" s="164"/>
      <c r="M427" s="164">
        <v>8.8000000000000007</v>
      </c>
      <c r="N427" s="164"/>
      <c r="O427" s="164">
        <v>8.8000000000000007</v>
      </c>
      <c r="P427" s="164"/>
      <c r="Q427" s="164">
        <v>8.8000000000000007</v>
      </c>
      <c r="R427" s="164"/>
      <c r="S427" s="164">
        <v>8.8000000000000007</v>
      </c>
      <c r="T427" s="164"/>
      <c r="U427" s="164">
        <v>8.8000000000000007</v>
      </c>
      <c r="V427" s="164"/>
      <c r="W427" s="164">
        <v>8.8000000000000007</v>
      </c>
      <c r="X427" s="164"/>
      <c r="Y427" s="164">
        <v>8.8000000000000007</v>
      </c>
      <c r="Z427" s="164"/>
      <c r="AA427" s="164">
        <v>8.8000000000000007</v>
      </c>
      <c r="AB427" s="164"/>
      <c r="AC427" s="164">
        <v>8.8000000000000007</v>
      </c>
      <c r="AD427" s="164"/>
      <c r="AE427" s="164">
        <v>8.8000000000000007</v>
      </c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</row>
    <row r="428" spans="1:51" ht="14.25" customHeight="1">
      <c r="A428" s="161">
        <v>410</v>
      </c>
      <c r="B428" s="134"/>
      <c r="C428" s="134" t="s">
        <v>444</v>
      </c>
      <c r="D428" s="140" t="s">
        <v>259</v>
      </c>
      <c r="E428" s="140" t="s">
        <v>3</v>
      </c>
      <c r="F428" s="140" t="s">
        <v>205</v>
      </c>
      <c r="G428" s="195" t="s">
        <v>299</v>
      </c>
      <c r="H428" s="177">
        <v>9</v>
      </c>
      <c r="I428" s="177" t="s">
        <v>374</v>
      </c>
      <c r="J428" s="186">
        <v>22</v>
      </c>
      <c r="K428" s="155" t="s">
        <v>1450</v>
      </c>
      <c r="L428" s="164"/>
      <c r="M428" s="164">
        <v>4.4000000000000004</v>
      </c>
      <c r="N428" s="164"/>
      <c r="O428" s="164">
        <v>4.4000000000000004</v>
      </c>
      <c r="P428" s="164"/>
      <c r="Q428" s="164">
        <v>4.4000000000000004</v>
      </c>
      <c r="R428" s="164"/>
      <c r="S428" s="164">
        <v>4.4000000000000004</v>
      </c>
      <c r="T428" s="164"/>
      <c r="U428" s="164">
        <v>4.4000000000000004</v>
      </c>
      <c r="V428" s="164"/>
      <c r="W428" s="164">
        <v>4.4000000000000004</v>
      </c>
      <c r="X428" s="164"/>
      <c r="Y428" s="164">
        <v>4.4000000000000004</v>
      </c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</row>
    <row r="429" spans="1:51" ht="14.25" customHeight="1">
      <c r="A429" s="161">
        <v>411</v>
      </c>
      <c r="B429" s="134"/>
      <c r="C429" s="134" t="s">
        <v>444</v>
      </c>
      <c r="D429" s="140" t="s">
        <v>259</v>
      </c>
      <c r="E429" s="140" t="s">
        <v>3</v>
      </c>
      <c r="F429" s="140" t="s">
        <v>122</v>
      </c>
      <c r="G429" s="195" t="s">
        <v>299</v>
      </c>
      <c r="H429" s="177">
        <v>9</v>
      </c>
      <c r="I429" s="177" t="s">
        <v>374</v>
      </c>
      <c r="J429" s="186">
        <v>22</v>
      </c>
      <c r="K429" s="155" t="s">
        <v>1450</v>
      </c>
      <c r="L429" s="164"/>
      <c r="M429" s="164">
        <v>4.4000000000000004</v>
      </c>
      <c r="N429" s="164"/>
      <c r="O429" s="164">
        <v>4.4000000000000004</v>
      </c>
      <c r="P429" s="164"/>
      <c r="Q429" s="164">
        <v>4.4000000000000004</v>
      </c>
      <c r="R429" s="164"/>
      <c r="S429" s="164">
        <v>4.4000000000000004</v>
      </c>
      <c r="T429" s="164"/>
      <c r="U429" s="164">
        <v>4.4000000000000004</v>
      </c>
      <c r="V429" s="164"/>
      <c r="W429" s="164">
        <v>4.4000000000000004</v>
      </c>
      <c r="X429" s="164"/>
      <c r="Y429" s="164">
        <v>4.4000000000000004</v>
      </c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  <c r="AN429" s="164"/>
      <c r="AO429" s="164"/>
      <c r="AP429" s="164"/>
      <c r="AQ429" s="164"/>
      <c r="AR429" s="164"/>
      <c r="AS429" s="164"/>
      <c r="AT429" s="164"/>
      <c r="AU429" s="164"/>
      <c r="AV429" s="164"/>
      <c r="AW429" s="164"/>
      <c r="AX429" s="164"/>
      <c r="AY429" s="164"/>
    </row>
    <row r="430" spans="1:51" ht="14.25" customHeight="1">
      <c r="A430" s="161">
        <v>412</v>
      </c>
      <c r="B430" s="134"/>
      <c r="C430" s="134" t="s">
        <v>444</v>
      </c>
      <c r="D430" s="140" t="s">
        <v>1070</v>
      </c>
      <c r="E430" s="142" t="s">
        <v>3</v>
      </c>
      <c r="F430" s="142" t="s">
        <v>124</v>
      </c>
      <c r="G430" s="195" t="s">
        <v>1074</v>
      </c>
      <c r="H430" s="177">
        <v>10</v>
      </c>
      <c r="I430" s="177" t="s">
        <v>1080</v>
      </c>
      <c r="J430" s="178">
        <v>41</v>
      </c>
      <c r="K430" s="155" t="s">
        <v>1450</v>
      </c>
      <c r="L430" s="164"/>
      <c r="M430" s="164">
        <v>8.1999999999999993</v>
      </c>
      <c r="N430" s="164"/>
      <c r="O430" s="164">
        <v>8.1999999999999993</v>
      </c>
      <c r="P430" s="164"/>
      <c r="Q430" s="164">
        <v>8.1999999999999993</v>
      </c>
      <c r="R430" s="164"/>
      <c r="S430" s="164">
        <v>8.1999999999999993</v>
      </c>
      <c r="T430" s="164"/>
      <c r="U430" s="164">
        <v>8.1999999999999993</v>
      </c>
      <c r="V430" s="164"/>
      <c r="W430" s="164">
        <v>8.1999999999999993</v>
      </c>
      <c r="X430" s="164"/>
      <c r="Y430" s="164">
        <v>8.1999999999999993</v>
      </c>
      <c r="Z430" s="164"/>
      <c r="AA430" s="164">
        <v>8.1999999999999993</v>
      </c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/>
      <c r="AN430" s="164"/>
      <c r="AO430" s="164"/>
      <c r="AP430" s="158"/>
      <c r="AQ430" s="164"/>
      <c r="AR430" s="164"/>
      <c r="AS430" s="164"/>
      <c r="AT430" s="164"/>
      <c r="AU430" s="164"/>
      <c r="AV430" s="164"/>
      <c r="AW430" s="164"/>
      <c r="AX430" s="164"/>
      <c r="AY430" s="164"/>
    </row>
    <row r="431" spans="1:51" ht="14.25" customHeight="1">
      <c r="A431" s="161">
        <v>413</v>
      </c>
      <c r="B431" s="134"/>
      <c r="C431" s="134" t="s">
        <v>120</v>
      </c>
      <c r="D431" s="133" t="s">
        <v>155</v>
      </c>
      <c r="E431" s="133" t="s">
        <v>3</v>
      </c>
      <c r="F431" s="133" t="s">
        <v>4</v>
      </c>
      <c r="G431" s="133" t="s">
        <v>196</v>
      </c>
      <c r="H431" s="208">
        <v>1</v>
      </c>
      <c r="I431" s="208" t="s">
        <v>245</v>
      </c>
      <c r="J431" s="209">
        <v>28</v>
      </c>
      <c r="K431" s="155" t="s">
        <v>1453</v>
      </c>
      <c r="L431" s="164"/>
      <c r="M431" s="164"/>
      <c r="N431" s="164"/>
      <c r="O431" s="164"/>
      <c r="P431" s="164"/>
      <c r="Q431" s="164"/>
      <c r="R431" s="164">
        <v>28</v>
      </c>
      <c r="S431" s="164">
        <v>28</v>
      </c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164"/>
    </row>
    <row r="432" spans="1:51" ht="14.25" customHeight="1">
      <c r="A432" s="161">
        <v>414</v>
      </c>
      <c r="B432" s="134"/>
      <c r="C432" s="134" t="s">
        <v>827</v>
      </c>
      <c r="D432" s="132" t="s">
        <v>749</v>
      </c>
      <c r="E432" s="142" t="s">
        <v>3</v>
      </c>
      <c r="F432" s="142" t="s">
        <v>756</v>
      </c>
      <c r="G432" s="132" t="s">
        <v>757</v>
      </c>
      <c r="H432" s="207">
        <v>4</v>
      </c>
      <c r="I432" s="207" t="s">
        <v>778</v>
      </c>
      <c r="J432" s="206">
        <v>45</v>
      </c>
      <c r="K432" s="155" t="s">
        <v>1454</v>
      </c>
      <c r="L432" s="164"/>
      <c r="M432" s="164"/>
      <c r="N432" s="164"/>
      <c r="O432" s="164"/>
      <c r="P432" s="164"/>
      <c r="Q432" s="164"/>
      <c r="R432" s="164"/>
      <c r="S432" s="164"/>
      <c r="T432" s="164">
        <v>45</v>
      </c>
      <c r="U432" s="164"/>
      <c r="V432" s="164">
        <v>45</v>
      </c>
      <c r="W432" s="164"/>
      <c r="X432" s="164">
        <v>45</v>
      </c>
      <c r="Y432" s="164"/>
      <c r="Z432" s="164">
        <v>45</v>
      </c>
      <c r="AA432" s="164"/>
      <c r="AB432" s="164">
        <v>45</v>
      </c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/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64"/>
      <c r="AY432" s="164"/>
    </row>
    <row r="433" spans="1:51" ht="14.25" customHeight="1">
      <c r="A433" s="161">
        <v>415</v>
      </c>
      <c r="B433" s="134"/>
      <c r="C433" s="134" t="s">
        <v>120</v>
      </c>
      <c r="D433" s="133" t="s">
        <v>155</v>
      </c>
      <c r="E433" s="133" t="s">
        <v>3</v>
      </c>
      <c r="F433" s="133" t="s">
        <v>4</v>
      </c>
      <c r="G433" s="133" t="s">
        <v>197</v>
      </c>
      <c r="H433" s="208">
        <v>1</v>
      </c>
      <c r="I433" s="208" t="s">
        <v>246</v>
      </c>
      <c r="J433" s="209">
        <v>28</v>
      </c>
      <c r="K433" s="155" t="s">
        <v>1455</v>
      </c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>
        <v>28</v>
      </c>
      <c r="AC433" s="164">
        <v>28</v>
      </c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  <c r="AN433" s="164"/>
      <c r="AO433" s="164"/>
      <c r="AP433" s="164"/>
      <c r="AQ433" s="164"/>
      <c r="AR433" s="164"/>
      <c r="AS433" s="164"/>
      <c r="AT433" s="164"/>
      <c r="AU433" s="164"/>
      <c r="AV433" s="164"/>
      <c r="AW433" s="164"/>
      <c r="AX433" s="164"/>
      <c r="AY433" s="164"/>
    </row>
    <row r="434" spans="1:51" ht="14.25" customHeight="1">
      <c r="A434" s="161">
        <v>416</v>
      </c>
      <c r="B434" s="134"/>
      <c r="C434" s="134" t="s">
        <v>601</v>
      </c>
      <c r="D434" s="142" t="s">
        <v>598</v>
      </c>
      <c r="E434" s="142" t="s">
        <v>3</v>
      </c>
      <c r="F434" s="142" t="s">
        <v>644</v>
      </c>
      <c r="G434" s="142" t="s">
        <v>645</v>
      </c>
      <c r="H434" s="170">
        <v>3</v>
      </c>
      <c r="I434" s="172" t="s">
        <v>691</v>
      </c>
      <c r="J434" s="173">
        <v>32</v>
      </c>
      <c r="K434" s="164" t="s">
        <v>1455</v>
      </c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>
        <v>32</v>
      </c>
      <c r="AC434" s="164"/>
      <c r="AD434" s="164">
        <v>32</v>
      </c>
      <c r="AE434" s="164"/>
      <c r="AF434" s="164">
        <v>32</v>
      </c>
      <c r="AG434" s="164"/>
      <c r="AH434" s="164"/>
      <c r="AI434" s="164"/>
      <c r="AJ434" s="164"/>
      <c r="AK434" s="164"/>
      <c r="AL434" s="164"/>
      <c r="AM434" s="164"/>
      <c r="AN434" s="164"/>
      <c r="AO434" s="164"/>
      <c r="AP434" s="164"/>
      <c r="AQ434" s="164"/>
      <c r="AR434" s="164"/>
      <c r="AS434" s="164"/>
      <c r="AT434" s="164"/>
      <c r="AU434" s="164"/>
      <c r="AV434" s="164"/>
      <c r="AW434" s="164"/>
      <c r="AX434" s="164"/>
      <c r="AY434" s="164"/>
    </row>
    <row r="435" spans="1:51" ht="14.25" customHeight="1">
      <c r="A435" s="161">
        <v>417</v>
      </c>
      <c r="B435" s="134"/>
      <c r="C435" s="134" t="s">
        <v>601</v>
      </c>
      <c r="D435" s="142" t="s">
        <v>599</v>
      </c>
      <c r="E435" s="142" t="s">
        <v>3</v>
      </c>
      <c r="F435" s="142" t="s">
        <v>644</v>
      </c>
      <c r="G435" s="142" t="s">
        <v>645</v>
      </c>
      <c r="H435" s="170">
        <v>3</v>
      </c>
      <c r="I435" s="172" t="s">
        <v>710</v>
      </c>
      <c r="J435" s="173">
        <v>32</v>
      </c>
      <c r="K435" s="164" t="s">
        <v>1456</v>
      </c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>
        <v>32</v>
      </c>
      <c r="AD435" s="164"/>
      <c r="AE435" s="164">
        <v>32</v>
      </c>
      <c r="AF435" s="164"/>
      <c r="AG435" s="164">
        <v>32</v>
      </c>
      <c r="AH435" s="164"/>
      <c r="AI435" s="164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4"/>
      <c r="AV435" s="164"/>
      <c r="AW435" s="164"/>
      <c r="AX435" s="164"/>
      <c r="AY435" s="164"/>
    </row>
    <row r="436" spans="1:51" ht="14.25" customHeight="1">
      <c r="A436" s="161">
        <v>418</v>
      </c>
      <c r="B436" s="134"/>
      <c r="C436" s="134" t="s">
        <v>827</v>
      </c>
      <c r="D436" s="132" t="s">
        <v>748</v>
      </c>
      <c r="E436" s="142" t="s">
        <v>3</v>
      </c>
      <c r="F436" s="142" t="s">
        <v>754</v>
      </c>
      <c r="G436" s="132" t="s">
        <v>755</v>
      </c>
      <c r="H436" s="207">
        <v>4</v>
      </c>
      <c r="I436" s="207" t="s">
        <v>776</v>
      </c>
      <c r="J436" s="206">
        <v>45</v>
      </c>
      <c r="K436" s="155" t="s">
        <v>1457</v>
      </c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>
        <v>45</v>
      </c>
      <c r="AE436" s="164"/>
      <c r="AF436" s="164"/>
      <c r="AG436" s="164"/>
      <c r="AH436" s="164"/>
      <c r="AI436" s="164"/>
      <c r="AJ436" s="164">
        <v>45</v>
      </c>
      <c r="AK436" s="164"/>
      <c r="AL436" s="164">
        <v>45</v>
      </c>
      <c r="AM436" s="164"/>
      <c r="AN436" s="164">
        <v>45</v>
      </c>
      <c r="AO436" s="164"/>
      <c r="AP436" s="164"/>
      <c r="AQ436" s="164"/>
      <c r="AR436" s="164"/>
      <c r="AS436" s="164"/>
      <c r="AT436" s="164"/>
      <c r="AU436" s="164"/>
      <c r="AV436" s="164"/>
      <c r="AW436" s="164"/>
      <c r="AX436" s="164"/>
      <c r="AY436" s="164"/>
    </row>
    <row r="437" spans="1:51" ht="14.25" customHeight="1">
      <c r="A437" s="161">
        <v>419</v>
      </c>
      <c r="B437" s="134"/>
      <c r="C437" s="134" t="s">
        <v>827</v>
      </c>
      <c r="D437" s="132" t="s">
        <v>747</v>
      </c>
      <c r="E437" s="142" t="s">
        <v>3</v>
      </c>
      <c r="F437" s="142" t="s">
        <v>756</v>
      </c>
      <c r="G437" s="132" t="s">
        <v>757</v>
      </c>
      <c r="H437" s="207">
        <v>4</v>
      </c>
      <c r="I437" s="207" t="s">
        <v>776</v>
      </c>
      <c r="J437" s="206">
        <v>35</v>
      </c>
      <c r="K437" s="155" t="s">
        <v>1457</v>
      </c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>
        <v>35</v>
      </c>
      <c r="AE437" s="164"/>
      <c r="AF437" s="164"/>
      <c r="AG437" s="164"/>
      <c r="AH437" s="164"/>
      <c r="AI437" s="164"/>
      <c r="AJ437" s="164">
        <v>35</v>
      </c>
      <c r="AK437" s="164"/>
      <c r="AL437" s="164">
        <v>35</v>
      </c>
      <c r="AM437" s="164"/>
      <c r="AN437" s="164">
        <v>35</v>
      </c>
      <c r="AO437" s="164"/>
      <c r="AP437" s="164"/>
      <c r="AQ437" s="164"/>
      <c r="AR437" s="164"/>
      <c r="AS437" s="164"/>
      <c r="AT437" s="164"/>
      <c r="AU437" s="164"/>
      <c r="AV437" s="164"/>
      <c r="AW437" s="164"/>
      <c r="AX437" s="164"/>
      <c r="AY437" s="164"/>
    </row>
    <row r="438" spans="1:51" s="169" customFormat="1" ht="14.25" customHeight="1">
      <c r="A438" s="161">
        <v>420</v>
      </c>
      <c r="B438" s="134"/>
      <c r="C438" s="134" t="s">
        <v>444</v>
      </c>
      <c r="D438" s="140" t="s">
        <v>258</v>
      </c>
      <c r="E438" s="140" t="s">
        <v>3</v>
      </c>
      <c r="F438" s="140" t="s">
        <v>202</v>
      </c>
      <c r="G438" s="195" t="s">
        <v>298</v>
      </c>
      <c r="H438" s="177">
        <v>9</v>
      </c>
      <c r="I438" s="177" t="s">
        <v>373</v>
      </c>
      <c r="J438" s="186">
        <v>23</v>
      </c>
      <c r="K438" s="155" t="s">
        <v>1458</v>
      </c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>
        <v>4.5999999999999996</v>
      </c>
      <c r="AF438" s="164"/>
      <c r="AG438" s="164">
        <v>4.5999999999999996</v>
      </c>
      <c r="AH438" s="164"/>
      <c r="AI438" s="164">
        <v>4.5999999999999996</v>
      </c>
      <c r="AJ438" s="164"/>
      <c r="AK438" s="164">
        <v>4.5999999999999996</v>
      </c>
      <c r="AL438" s="164"/>
      <c r="AM438" s="164">
        <v>4.5999999999999996</v>
      </c>
      <c r="AN438" s="164"/>
      <c r="AO438" s="164">
        <v>4.5999999999999996</v>
      </c>
      <c r="AP438" s="164"/>
      <c r="AQ438" s="164">
        <v>4.5999999999999996</v>
      </c>
      <c r="AR438" s="164"/>
      <c r="AS438" s="164">
        <v>4.5999999999999996</v>
      </c>
      <c r="AT438" s="164"/>
      <c r="AU438" s="164"/>
      <c r="AV438" s="164"/>
      <c r="AW438" s="164"/>
      <c r="AX438" s="164"/>
      <c r="AY438" s="164"/>
    </row>
    <row r="439" spans="1:51" ht="14.25" customHeight="1">
      <c r="A439" s="161">
        <v>421</v>
      </c>
      <c r="B439" s="134"/>
      <c r="C439" s="134" t="s">
        <v>444</v>
      </c>
      <c r="D439" s="140" t="s">
        <v>256</v>
      </c>
      <c r="E439" s="140" t="s">
        <v>3</v>
      </c>
      <c r="F439" s="140" t="s">
        <v>202</v>
      </c>
      <c r="G439" s="195" t="s">
        <v>297</v>
      </c>
      <c r="H439" s="177">
        <v>9</v>
      </c>
      <c r="I439" s="177" t="s">
        <v>371</v>
      </c>
      <c r="J439" s="186">
        <v>23</v>
      </c>
      <c r="K439" s="155" t="s">
        <v>1459</v>
      </c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>
        <v>4.5999999999999996</v>
      </c>
      <c r="AG439" s="164"/>
      <c r="AH439" s="164">
        <v>4.5999999999999996</v>
      </c>
      <c r="AI439" s="164"/>
      <c r="AJ439" s="164">
        <v>4.5999999999999996</v>
      </c>
      <c r="AK439" s="164"/>
      <c r="AL439" s="164">
        <v>4.5999999999999996</v>
      </c>
      <c r="AM439" s="164"/>
      <c r="AN439" s="164">
        <v>4.5999999999999996</v>
      </c>
      <c r="AO439" s="164"/>
      <c r="AP439" s="164">
        <v>4.5999999999999996</v>
      </c>
      <c r="AQ439" s="164"/>
      <c r="AR439" s="164">
        <v>4.5999999999999996</v>
      </c>
      <c r="AS439" s="164"/>
      <c r="AT439" s="164">
        <v>4.5999999999999996</v>
      </c>
      <c r="AU439" s="164"/>
      <c r="AV439" s="164"/>
      <c r="AW439" s="164"/>
      <c r="AX439" s="164"/>
      <c r="AY439" s="164"/>
    </row>
    <row r="440" spans="1:51" ht="14.25" customHeight="1">
      <c r="A440" s="161">
        <v>422</v>
      </c>
      <c r="B440" s="134"/>
      <c r="C440" s="134" t="s">
        <v>444</v>
      </c>
      <c r="D440" s="140" t="s">
        <v>257</v>
      </c>
      <c r="E440" s="140" t="s">
        <v>3</v>
      </c>
      <c r="F440" s="140" t="s">
        <v>202</v>
      </c>
      <c r="G440" s="195" t="s">
        <v>297</v>
      </c>
      <c r="H440" s="177">
        <v>9</v>
      </c>
      <c r="I440" s="177" t="s">
        <v>372</v>
      </c>
      <c r="J440" s="186">
        <v>22</v>
      </c>
      <c r="K440" s="155" t="s">
        <v>1459</v>
      </c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>
        <v>4.4000000000000004</v>
      </c>
      <c r="AG440" s="164"/>
      <c r="AH440" s="164">
        <v>4.4000000000000004</v>
      </c>
      <c r="AI440" s="164"/>
      <c r="AJ440" s="164">
        <v>4.4000000000000004</v>
      </c>
      <c r="AK440" s="164"/>
      <c r="AL440" s="164">
        <v>4.4000000000000004</v>
      </c>
      <c r="AM440" s="164"/>
      <c r="AN440" s="164">
        <v>4.4000000000000004</v>
      </c>
      <c r="AO440" s="164"/>
      <c r="AP440" s="164">
        <v>4.4000000000000004</v>
      </c>
      <c r="AQ440" s="164"/>
      <c r="AR440" s="164">
        <v>4.4000000000000004</v>
      </c>
      <c r="AS440" s="164"/>
      <c r="AT440" s="164">
        <v>4.4000000000000004</v>
      </c>
      <c r="AU440" s="164"/>
      <c r="AV440" s="164"/>
      <c r="AW440" s="164"/>
      <c r="AX440" s="164"/>
      <c r="AY440" s="164"/>
    </row>
    <row r="441" spans="1:51" ht="14.25" customHeight="1">
      <c r="A441" s="161">
        <v>423</v>
      </c>
      <c r="B441" s="134"/>
      <c r="C441" s="134" t="s">
        <v>444</v>
      </c>
      <c r="D441" s="140" t="s">
        <v>256</v>
      </c>
      <c r="E441" s="140" t="s">
        <v>3</v>
      </c>
      <c r="F441" s="140" t="s">
        <v>78</v>
      </c>
      <c r="G441" s="195" t="s">
        <v>294</v>
      </c>
      <c r="H441" s="177">
        <v>9</v>
      </c>
      <c r="I441" s="177" t="s">
        <v>365</v>
      </c>
      <c r="J441" s="186">
        <v>23</v>
      </c>
      <c r="K441" s="164" t="s">
        <v>1460</v>
      </c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>
        <v>9.1999999999999993</v>
      </c>
      <c r="AH441" s="164"/>
      <c r="AI441" s="164">
        <v>9.1999999999999993</v>
      </c>
      <c r="AJ441" s="164"/>
      <c r="AK441" s="164">
        <v>9.1999999999999993</v>
      </c>
      <c r="AL441" s="164"/>
      <c r="AM441" s="164">
        <v>9.1999999999999993</v>
      </c>
      <c r="AN441" s="164"/>
      <c r="AO441" s="164">
        <v>9.1999999999999993</v>
      </c>
      <c r="AP441" s="164"/>
      <c r="AQ441" s="164">
        <v>9.1999999999999993</v>
      </c>
      <c r="AR441" s="164"/>
      <c r="AS441" s="164">
        <v>9.1999999999999993</v>
      </c>
      <c r="AT441" s="164"/>
      <c r="AU441" s="164">
        <v>9.1999999999999993</v>
      </c>
      <c r="AV441" s="164"/>
      <c r="AW441" s="164">
        <v>9.1999999999999993</v>
      </c>
      <c r="AX441" s="164"/>
      <c r="AY441" s="164"/>
    </row>
    <row r="442" spans="1:51" ht="14.25" customHeight="1">
      <c r="A442" s="161">
        <v>424</v>
      </c>
      <c r="B442" s="134"/>
      <c r="C442" s="134" t="s">
        <v>444</v>
      </c>
      <c r="D442" s="140" t="s">
        <v>256</v>
      </c>
      <c r="E442" s="140" t="s">
        <v>3</v>
      </c>
      <c r="F442" s="140" t="s">
        <v>123</v>
      </c>
      <c r="G442" s="195" t="s">
        <v>294</v>
      </c>
      <c r="H442" s="177">
        <v>9</v>
      </c>
      <c r="I442" s="177" t="s">
        <v>365</v>
      </c>
      <c r="J442" s="186">
        <v>23</v>
      </c>
      <c r="K442" s="164" t="s">
        <v>1460</v>
      </c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>
        <v>9.1999999999999993</v>
      </c>
      <c r="AH442" s="164"/>
      <c r="AI442" s="164">
        <v>9.1999999999999993</v>
      </c>
      <c r="AJ442" s="164"/>
      <c r="AK442" s="164">
        <v>9.1999999999999993</v>
      </c>
      <c r="AL442" s="164"/>
      <c r="AM442" s="164">
        <v>9.1999999999999993</v>
      </c>
      <c r="AN442" s="164"/>
      <c r="AO442" s="164">
        <v>9.1999999999999993</v>
      </c>
      <c r="AP442" s="164"/>
      <c r="AQ442" s="164">
        <v>9.1999999999999993</v>
      </c>
      <c r="AR442" s="164"/>
      <c r="AS442" s="164">
        <v>9.1999999999999993</v>
      </c>
      <c r="AT442" s="164"/>
      <c r="AU442" s="164">
        <v>9.1999999999999993</v>
      </c>
      <c r="AV442" s="164"/>
      <c r="AW442" s="164">
        <v>9.1999999999999993</v>
      </c>
      <c r="AX442" s="164"/>
      <c r="AY442" s="164"/>
    </row>
    <row r="443" spans="1:51" ht="14.25" customHeight="1">
      <c r="A443" s="161">
        <v>425</v>
      </c>
      <c r="B443" s="134"/>
      <c r="C443" s="134" t="s">
        <v>444</v>
      </c>
      <c r="D443" s="140" t="s">
        <v>257</v>
      </c>
      <c r="E443" s="140" t="s">
        <v>3</v>
      </c>
      <c r="F443" s="140" t="s">
        <v>78</v>
      </c>
      <c r="G443" s="195" t="s">
        <v>294</v>
      </c>
      <c r="H443" s="177">
        <v>9</v>
      </c>
      <c r="I443" s="177" t="s">
        <v>366</v>
      </c>
      <c r="J443" s="186">
        <v>22</v>
      </c>
      <c r="K443" s="164" t="s">
        <v>1460</v>
      </c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>
        <v>8.8000000000000007</v>
      </c>
      <c r="AH443" s="164"/>
      <c r="AI443" s="164">
        <v>8.8000000000000007</v>
      </c>
      <c r="AJ443" s="164"/>
      <c r="AK443" s="164">
        <v>8.8000000000000007</v>
      </c>
      <c r="AL443" s="164"/>
      <c r="AM443" s="164">
        <v>8.8000000000000007</v>
      </c>
      <c r="AN443" s="164"/>
      <c r="AO443" s="164">
        <v>8.8000000000000007</v>
      </c>
      <c r="AP443" s="164"/>
      <c r="AQ443" s="164">
        <v>8.8000000000000007</v>
      </c>
      <c r="AR443" s="164"/>
      <c r="AS443" s="164">
        <v>8.8000000000000007</v>
      </c>
      <c r="AT443" s="164"/>
      <c r="AU443" s="164">
        <v>8.8000000000000007</v>
      </c>
      <c r="AV443" s="164"/>
      <c r="AW443" s="164">
        <v>8.8000000000000007</v>
      </c>
      <c r="AX443" s="164"/>
      <c r="AY443" s="164"/>
    </row>
    <row r="444" spans="1:51" ht="14.25" customHeight="1">
      <c r="A444" s="161">
        <v>426</v>
      </c>
      <c r="B444" s="134"/>
      <c r="C444" s="134" t="s">
        <v>444</v>
      </c>
      <c r="D444" s="140" t="s">
        <v>257</v>
      </c>
      <c r="E444" s="140" t="s">
        <v>3</v>
      </c>
      <c r="F444" s="140" t="s">
        <v>123</v>
      </c>
      <c r="G444" s="195" t="s">
        <v>294</v>
      </c>
      <c r="H444" s="177">
        <v>9</v>
      </c>
      <c r="I444" s="177" t="s">
        <v>366</v>
      </c>
      <c r="J444" s="186">
        <v>22</v>
      </c>
      <c r="K444" s="164" t="s">
        <v>1460</v>
      </c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>
        <v>8.8000000000000007</v>
      </c>
      <c r="AH444" s="164"/>
      <c r="AI444" s="164">
        <v>8.8000000000000007</v>
      </c>
      <c r="AJ444" s="164"/>
      <c r="AK444" s="164">
        <v>8.8000000000000007</v>
      </c>
      <c r="AL444" s="164"/>
      <c r="AM444" s="164">
        <v>8.8000000000000007</v>
      </c>
      <c r="AN444" s="164"/>
      <c r="AO444" s="164">
        <v>8.8000000000000007</v>
      </c>
      <c r="AP444" s="164"/>
      <c r="AQ444" s="164">
        <v>8.8000000000000007</v>
      </c>
      <c r="AR444" s="164"/>
      <c r="AS444" s="164">
        <v>8.8000000000000007</v>
      </c>
      <c r="AT444" s="164"/>
      <c r="AU444" s="164">
        <v>8.8000000000000007</v>
      </c>
      <c r="AV444" s="164"/>
      <c r="AW444" s="164">
        <v>8.8000000000000007</v>
      </c>
      <c r="AX444" s="164"/>
      <c r="AY444" s="164"/>
    </row>
    <row r="445" spans="1:51" ht="14.25" customHeight="1">
      <c r="A445" s="161">
        <v>427</v>
      </c>
      <c r="B445" s="134"/>
      <c r="C445" s="134" t="s">
        <v>503</v>
      </c>
      <c r="D445" s="140" t="s">
        <v>492</v>
      </c>
      <c r="E445" s="140" t="s">
        <v>3</v>
      </c>
      <c r="F445" s="140" t="s">
        <v>78</v>
      </c>
      <c r="G445" s="140" t="s">
        <v>511</v>
      </c>
      <c r="H445" s="155">
        <v>3</v>
      </c>
      <c r="I445" s="222" t="s">
        <v>552</v>
      </c>
      <c r="J445" s="187">
        <v>45</v>
      </c>
      <c r="K445" s="155" t="s">
        <v>1446</v>
      </c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>
        <v>45</v>
      </c>
      <c r="AQ445" s="164"/>
      <c r="AR445" s="164">
        <v>45</v>
      </c>
      <c r="AS445" s="164"/>
      <c r="AT445" s="164">
        <v>45</v>
      </c>
      <c r="AU445" s="164"/>
      <c r="AV445" s="164"/>
      <c r="AW445" s="164"/>
      <c r="AX445" s="164"/>
      <c r="AY445" s="164"/>
    </row>
    <row r="446" spans="1:51" ht="14.25" customHeight="1">
      <c r="A446" s="161">
        <v>428</v>
      </c>
      <c r="B446" s="134"/>
      <c r="C446" s="134" t="s">
        <v>827</v>
      </c>
      <c r="D446" s="132" t="s">
        <v>749</v>
      </c>
      <c r="E446" s="142" t="s">
        <v>3</v>
      </c>
      <c r="F446" s="142" t="s">
        <v>754</v>
      </c>
      <c r="G446" s="132" t="s">
        <v>755</v>
      </c>
      <c r="H446" s="207">
        <v>4</v>
      </c>
      <c r="I446" s="207" t="s">
        <v>777</v>
      </c>
      <c r="J446" s="206">
        <v>45</v>
      </c>
      <c r="K446" s="168" t="s">
        <v>1446</v>
      </c>
      <c r="L446" s="165"/>
      <c r="M446" s="165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/>
      <c r="AN446" s="164"/>
      <c r="AO446" s="164"/>
      <c r="AP446" s="164">
        <v>45</v>
      </c>
      <c r="AQ446" s="164"/>
      <c r="AR446" s="164">
        <v>45</v>
      </c>
      <c r="AS446" s="164"/>
      <c r="AT446" s="164">
        <v>45</v>
      </c>
      <c r="AU446" s="164"/>
      <c r="AV446" s="164">
        <v>45</v>
      </c>
      <c r="AW446" s="164"/>
      <c r="AX446" s="164"/>
      <c r="AY446" s="164"/>
    </row>
    <row r="447" spans="1:51" s="169" customFormat="1" ht="14.25" customHeight="1">
      <c r="A447" s="319" t="s">
        <v>1482</v>
      </c>
      <c r="B447" s="320"/>
      <c r="C447" s="320"/>
      <c r="D447" s="320"/>
      <c r="E447" s="320"/>
      <c r="F447" s="320"/>
      <c r="G447" s="321"/>
      <c r="H447" s="207"/>
      <c r="I447" s="207"/>
      <c r="J447" s="206">
        <f>SUM(J400:J446)</f>
        <v>1431</v>
      </c>
      <c r="K447" s="206">
        <f t="shared" ref="K447:AY447" si="15">SUM(K400:K446)</f>
        <v>0</v>
      </c>
      <c r="L447" s="206">
        <f t="shared" si="15"/>
        <v>217.99999999999997</v>
      </c>
      <c r="M447" s="206">
        <f t="shared" si="15"/>
        <v>120.20000000000002</v>
      </c>
      <c r="N447" s="206">
        <f t="shared" si="15"/>
        <v>217.99999999999997</v>
      </c>
      <c r="O447" s="206">
        <f t="shared" si="15"/>
        <v>120.20000000000002</v>
      </c>
      <c r="P447" s="206">
        <f t="shared" si="15"/>
        <v>217.99999999999997</v>
      </c>
      <c r="Q447" s="206">
        <f t="shared" si="15"/>
        <v>120.20000000000002</v>
      </c>
      <c r="R447" s="206">
        <f t="shared" si="15"/>
        <v>245.99999999999997</v>
      </c>
      <c r="S447" s="206">
        <f t="shared" si="15"/>
        <v>148.20000000000002</v>
      </c>
      <c r="T447" s="206">
        <f t="shared" si="15"/>
        <v>182.99999999999997</v>
      </c>
      <c r="U447" s="206">
        <f t="shared" si="15"/>
        <v>120.20000000000002</v>
      </c>
      <c r="V447" s="206">
        <f t="shared" si="15"/>
        <v>182.99999999999997</v>
      </c>
      <c r="W447" s="206">
        <f t="shared" si="15"/>
        <v>120.20000000000002</v>
      </c>
      <c r="X447" s="206">
        <f t="shared" si="15"/>
        <v>182.99999999999997</v>
      </c>
      <c r="Y447" s="206">
        <f t="shared" si="15"/>
        <v>120.20000000000002</v>
      </c>
      <c r="Z447" s="206">
        <f t="shared" si="15"/>
        <v>178.59999999999997</v>
      </c>
      <c r="AA447" s="206">
        <f t="shared" si="15"/>
        <v>111.4</v>
      </c>
      <c r="AB447" s="206">
        <f t="shared" si="15"/>
        <v>218.2</v>
      </c>
      <c r="AC447" s="206">
        <f t="shared" si="15"/>
        <v>163.19999999999999</v>
      </c>
      <c r="AD447" s="206">
        <f t="shared" si="15"/>
        <v>225.2</v>
      </c>
      <c r="AE447" s="206">
        <f t="shared" si="15"/>
        <v>139.79999999999998</v>
      </c>
      <c r="AF447" s="206">
        <f t="shared" si="15"/>
        <v>154.19999999999999</v>
      </c>
      <c r="AG447" s="206">
        <f t="shared" si="15"/>
        <v>139.80000000000001</v>
      </c>
      <c r="AH447" s="206">
        <f t="shared" si="15"/>
        <v>122.19999999999997</v>
      </c>
      <c r="AI447" s="206">
        <f t="shared" si="15"/>
        <v>107.8</v>
      </c>
      <c r="AJ447" s="206">
        <f t="shared" si="15"/>
        <v>174.2</v>
      </c>
      <c r="AK447" s="206">
        <f t="shared" si="15"/>
        <v>87</v>
      </c>
      <c r="AL447" s="206">
        <f t="shared" si="15"/>
        <v>159.39999999999998</v>
      </c>
      <c r="AM447" s="206">
        <f t="shared" si="15"/>
        <v>87</v>
      </c>
      <c r="AN447" s="206">
        <f t="shared" si="15"/>
        <v>105.8</v>
      </c>
      <c r="AO447" s="206">
        <f t="shared" si="15"/>
        <v>40.6</v>
      </c>
      <c r="AP447" s="206">
        <f t="shared" si="15"/>
        <v>115.8</v>
      </c>
      <c r="AQ447" s="206">
        <f t="shared" si="15"/>
        <v>40.6</v>
      </c>
      <c r="AR447" s="206">
        <f t="shared" si="15"/>
        <v>104.6</v>
      </c>
      <c r="AS447" s="206">
        <f t="shared" si="15"/>
        <v>40.6</v>
      </c>
      <c r="AT447" s="206">
        <f t="shared" si="15"/>
        <v>104.6</v>
      </c>
      <c r="AU447" s="206">
        <f t="shared" si="15"/>
        <v>36</v>
      </c>
      <c r="AV447" s="206">
        <f t="shared" si="15"/>
        <v>45</v>
      </c>
      <c r="AW447" s="206">
        <f t="shared" si="15"/>
        <v>36</v>
      </c>
      <c r="AX447" s="206">
        <f t="shared" si="15"/>
        <v>0</v>
      </c>
      <c r="AY447" s="206">
        <f t="shared" si="15"/>
        <v>0</v>
      </c>
    </row>
    <row r="448" spans="1:51" s="169" customFormat="1" ht="14.25" customHeight="1">
      <c r="A448" s="161">
        <v>429</v>
      </c>
      <c r="B448" s="134"/>
      <c r="C448" s="134" t="s">
        <v>120</v>
      </c>
      <c r="D448" s="133" t="s">
        <v>153</v>
      </c>
      <c r="E448" s="133" t="s">
        <v>193</v>
      </c>
      <c r="F448" s="133" t="s">
        <v>194</v>
      </c>
      <c r="G448" s="133" t="s">
        <v>195</v>
      </c>
      <c r="H448" s="208">
        <v>2</v>
      </c>
      <c r="I448" s="208" t="s">
        <v>243</v>
      </c>
      <c r="J448" s="209">
        <v>38</v>
      </c>
      <c r="K448" s="164" t="s">
        <v>1468</v>
      </c>
      <c r="L448" s="164"/>
      <c r="M448" s="164"/>
      <c r="N448" s="164"/>
      <c r="O448" s="164"/>
      <c r="P448" s="164">
        <v>38</v>
      </c>
      <c r="Q448" s="164"/>
      <c r="R448" s="164">
        <v>38</v>
      </c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/>
      <c r="AN448" s="164"/>
      <c r="AO448" s="164"/>
      <c r="AP448" s="164"/>
      <c r="AQ448" s="164"/>
      <c r="AR448" s="164"/>
      <c r="AS448" s="164"/>
      <c r="AT448" s="164"/>
      <c r="AU448" s="164"/>
      <c r="AV448" s="164"/>
      <c r="AW448" s="164"/>
      <c r="AX448" s="164"/>
      <c r="AY448" s="164"/>
    </row>
    <row r="449" spans="1:51" ht="14.25" customHeight="1">
      <c r="A449" s="161">
        <v>430</v>
      </c>
      <c r="B449" s="134"/>
      <c r="C449" s="134" t="s">
        <v>120</v>
      </c>
      <c r="D449" s="133" t="s">
        <v>154</v>
      </c>
      <c r="E449" s="133" t="s">
        <v>193</v>
      </c>
      <c r="F449" s="133" t="s">
        <v>194</v>
      </c>
      <c r="G449" s="133" t="s">
        <v>195</v>
      </c>
      <c r="H449" s="208">
        <v>2</v>
      </c>
      <c r="I449" s="208" t="s">
        <v>244</v>
      </c>
      <c r="J449" s="209">
        <v>36</v>
      </c>
      <c r="K449" s="155" t="s">
        <v>1469</v>
      </c>
      <c r="L449" s="164"/>
      <c r="M449" s="164"/>
      <c r="N449" s="164"/>
      <c r="O449" s="164"/>
      <c r="P449" s="164"/>
      <c r="Q449" s="164">
        <v>36</v>
      </c>
      <c r="R449" s="164"/>
      <c r="S449" s="164">
        <v>36</v>
      </c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/>
      <c r="AN449" s="164"/>
      <c r="AO449" s="164"/>
      <c r="AP449" s="164"/>
      <c r="AQ449" s="164"/>
      <c r="AR449" s="164"/>
      <c r="AS449" s="164"/>
      <c r="AT449" s="164"/>
      <c r="AU449" s="164"/>
      <c r="AV449" s="164"/>
      <c r="AW449" s="164"/>
      <c r="AX449" s="164"/>
      <c r="AY449" s="164"/>
    </row>
    <row r="450" spans="1:51" ht="14.25" customHeight="1">
      <c r="A450" s="161">
        <v>431</v>
      </c>
      <c r="B450" s="134"/>
      <c r="C450" s="134" t="s">
        <v>120</v>
      </c>
      <c r="D450" s="197" t="s">
        <v>469</v>
      </c>
      <c r="E450" s="197" t="s">
        <v>193</v>
      </c>
      <c r="F450" s="197" t="s">
        <v>457</v>
      </c>
      <c r="G450" s="197" t="s">
        <v>458</v>
      </c>
      <c r="H450" s="218">
        <v>1</v>
      </c>
      <c r="I450" s="218" t="s">
        <v>464</v>
      </c>
      <c r="J450" s="227">
        <v>32</v>
      </c>
      <c r="K450" s="155" t="s">
        <v>1459</v>
      </c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84"/>
      <c r="Z450" s="164"/>
      <c r="AA450" s="164"/>
      <c r="AB450" s="164"/>
      <c r="AC450" s="164"/>
      <c r="AD450" s="164"/>
      <c r="AE450" s="164"/>
      <c r="AF450" s="164">
        <v>32</v>
      </c>
      <c r="AG450" s="164">
        <v>6.4</v>
      </c>
      <c r="AH450" s="164"/>
      <c r="AI450" s="164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4"/>
      <c r="AV450" s="164"/>
      <c r="AW450" s="164"/>
      <c r="AX450" s="164"/>
      <c r="AY450" s="164"/>
    </row>
    <row r="451" spans="1:51" s="169" customFormat="1" ht="14.25" customHeight="1">
      <c r="A451" s="161">
        <v>432</v>
      </c>
      <c r="B451" s="134"/>
      <c r="C451" s="142" t="s">
        <v>125</v>
      </c>
      <c r="D451" s="134" t="s">
        <v>718</v>
      </c>
      <c r="E451" s="142" t="s">
        <v>193</v>
      </c>
      <c r="F451" s="142" t="s">
        <v>724</v>
      </c>
      <c r="G451" s="142" t="s">
        <v>725</v>
      </c>
      <c r="H451" s="170">
        <v>3</v>
      </c>
      <c r="I451" s="171" t="s">
        <v>731</v>
      </c>
      <c r="J451" s="173">
        <v>34</v>
      </c>
      <c r="K451" s="155" t="s">
        <v>1452</v>
      </c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>
        <v>34</v>
      </c>
      <c r="AK451" s="164">
        <v>34</v>
      </c>
      <c r="AL451" s="164">
        <v>34</v>
      </c>
      <c r="AM451" s="164">
        <v>34</v>
      </c>
      <c r="AN451" s="164"/>
      <c r="AO451" s="164"/>
      <c r="AP451" s="164"/>
      <c r="AQ451" s="164"/>
      <c r="AR451" s="164"/>
      <c r="AS451" s="164"/>
      <c r="AT451" s="164"/>
      <c r="AU451" s="164"/>
      <c r="AV451" s="164"/>
      <c r="AW451" s="164"/>
      <c r="AX451" s="164"/>
      <c r="AY451" s="164"/>
    </row>
    <row r="452" spans="1:51" ht="14.25" customHeight="1">
      <c r="A452" s="161">
        <v>433</v>
      </c>
      <c r="B452" s="134"/>
      <c r="C452" s="142" t="s">
        <v>125</v>
      </c>
      <c r="D452" s="134" t="s">
        <v>719</v>
      </c>
      <c r="E452" s="142" t="s">
        <v>193</v>
      </c>
      <c r="F452" s="142" t="s">
        <v>724</v>
      </c>
      <c r="G452" s="142" t="s">
        <v>725</v>
      </c>
      <c r="H452" s="170">
        <v>3</v>
      </c>
      <c r="I452" s="171" t="s">
        <v>737</v>
      </c>
      <c r="J452" s="173">
        <v>35</v>
      </c>
      <c r="K452" s="155" t="s">
        <v>1446</v>
      </c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/>
      <c r="AN452" s="164"/>
      <c r="AO452" s="164"/>
      <c r="AP452" s="164">
        <v>35</v>
      </c>
      <c r="AQ452" s="164">
        <v>35</v>
      </c>
      <c r="AR452" s="164">
        <v>35</v>
      </c>
      <c r="AS452" s="164">
        <v>35</v>
      </c>
      <c r="AT452" s="164">
        <v>35</v>
      </c>
      <c r="AU452" s="164">
        <v>35</v>
      </c>
      <c r="AV452" s="164"/>
      <c r="AW452" s="164"/>
      <c r="AX452" s="164"/>
      <c r="AY452" s="164"/>
    </row>
    <row r="453" spans="1:51" s="169" customFormat="1" ht="14.25" customHeight="1">
      <c r="A453" s="319" t="s">
        <v>1481</v>
      </c>
      <c r="B453" s="320"/>
      <c r="C453" s="320"/>
      <c r="D453" s="320"/>
      <c r="E453" s="320"/>
      <c r="F453" s="320"/>
      <c r="G453" s="321"/>
      <c r="H453" s="207"/>
      <c r="I453" s="207"/>
      <c r="J453" s="206">
        <f>SUM(J448:J452)</f>
        <v>175</v>
      </c>
      <c r="K453" s="206">
        <f t="shared" ref="K453:AY453" si="16">SUM(K448:K452)</f>
        <v>0</v>
      </c>
      <c r="L453" s="206">
        <f t="shared" si="16"/>
        <v>0</v>
      </c>
      <c r="M453" s="206">
        <f t="shared" si="16"/>
        <v>0</v>
      </c>
      <c r="N453" s="206">
        <f t="shared" si="16"/>
        <v>0</v>
      </c>
      <c r="O453" s="206">
        <f t="shared" si="16"/>
        <v>0</v>
      </c>
      <c r="P453" s="206">
        <f t="shared" si="16"/>
        <v>38</v>
      </c>
      <c r="Q453" s="206">
        <f t="shared" si="16"/>
        <v>36</v>
      </c>
      <c r="R453" s="206">
        <f t="shared" si="16"/>
        <v>38</v>
      </c>
      <c r="S453" s="206">
        <f t="shared" si="16"/>
        <v>36</v>
      </c>
      <c r="T453" s="206">
        <f t="shared" si="16"/>
        <v>0</v>
      </c>
      <c r="U453" s="206">
        <f t="shared" si="16"/>
        <v>0</v>
      </c>
      <c r="V453" s="206">
        <f t="shared" si="16"/>
        <v>0</v>
      </c>
      <c r="W453" s="206">
        <f t="shared" si="16"/>
        <v>0</v>
      </c>
      <c r="X453" s="206">
        <f t="shared" si="16"/>
        <v>0</v>
      </c>
      <c r="Y453" s="206">
        <f t="shared" si="16"/>
        <v>0</v>
      </c>
      <c r="Z453" s="206">
        <f t="shared" si="16"/>
        <v>0</v>
      </c>
      <c r="AA453" s="206">
        <f t="shared" si="16"/>
        <v>0</v>
      </c>
      <c r="AB453" s="206">
        <f t="shared" si="16"/>
        <v>0</v>
      </c>
      <c r="AC453" s="206">
        <f t="shared" si="16"/>
        <v>0</v>
      </c>
      <c r="AD453" s="206">
        <f t="shared" si="16"/>
        <v>0</v>
      </c>
      <c r="AE453" s="206">
        <f t="shared" si="16"/>
        <v>0</v>
      </c>
      <c r="AF453" s="206">
        <f t="shared" si="16"/>
        <v>32</v>
      </c>
      <c r="AG453" s="206">
        <f t="shared" si="16"/>
        <v>6.4</v>
      </c>
      <c r="AH453" s="206">
        <f t="shared" si="16"/>
        <v>0</v>
      </c>
      <c r="AI453" s="206">
        <f t="shared" si="16"/>
        <v>0</v>
      </c>
      <c r="AJ453" s="206">
        <f t="shared" si="16"/>
        <v>34</v>
      </c>
      <c r="AK453" s="206">
        <f t="shared" si="16"/>
        <v>34</v>
      </c>
      <c r="AL453" s="206">
        <f t="shared" si="16"/>
        <v>34</v>
      </c>
      <c r="AM453" s="206">
        <f t="shared" si="16"/>
        <v>34</v>
      </c>
      <c r="AN453" s="206">
        <f t="shared" si="16"/>
        <v>0</v>
      </c>
      <c r="AO453" s="206">
        <f t="shared" si="16"/>
        <v>0</v>
      </c>
      <c r="AP453" s="206">
        <f t="shared" si="16"/>
        <v>35</v>
      </c>
      <c r="AQ453" s="206">
        <f t="shared" si="16"/>
        <v>35</v>
      </c>
      <c r="AR453" s="206">
        <f t="shared" si="16"/>
        <v>35</v>
      </c>
      <c r="AS453" s="206">
        <f t="shared" si="16"/>
        <v>35</v>
      </c>
      <c r="AT453" s="206">
        <f t="shared" si="16"/>
        <v>35</v>
      </c>
      <c r="AU453" s="206">
        <f t="shared" si="16"/>
        <v>35</v>
      </c>
      <c r="AV453" s="206">
        <f t="shared" si="16"/>
        <v>0</v>
      </c>
      <c r="AW453" s="206">
        <f t="shared" si="16"/>
        <v>0</v>
      </c>
      <c r="AX453" s="206">
        <f t="shared" si="16"/>
        <v>0</v>
      </c>
      <c r="AY453" s="206">
        <f t="shared" si="16"/>
        <v>0</v>
      </c>
    </row>
    <row r="454" spans="1:51" s="169" customFormat="1" ht="14.25" customHeight="1">
      <c r="A454" s="319" t="s">
        <v>1480</v>
      </c>
      <c r="B454" s="320"/>
      <c r="C454" s="320"/>
      <c r="D454" s="320"/>
      <c r="E454" s="320"/>
      <c r="F454" s="320"/>
      <c r="G454" s="321"/>
      <c r="H454" s="207"/>
      <c r="I454" s="207"/>
      <c r="J454" s="206">
        <f>J453+J447+J399+J370+J340+J321+J306+J255+J246+J208+J199+J187+J147+J124+J103+J93+J53</f>
        <v>14596</v>
      </c>
      <c r="K454" s="206">
        <f t="shared" ref="K454:AY454" si="17">SUM(K453,K447,K399,K370,K340,K321,K306,K255,K246,K208,K199,K187,K147,K124,K103,K93,K53)</f>
        <v>0</v>
      </c>
      <c r="L454" s="206">
        <f t="shared" si="17"/>
        <v>990.9</v>
      </c>
      <c r="M454" s="206">
        <f t="shared" si="17"/>
        <v>649</v>
      </c>
      <c r="N454" s="206">
        <f t="shared" si="17"/>
        <v>1325.6999999999998</v>
      </c>
      <c r="O454" s="206">
        <f t="shared" si="17"/>
        <v>775.2</v>
      </c>
      <c r="P454" s="206">
        <f t="shared" si="17"/>
        <v>1452.5000000000002</v>
      </c>
      <c r="Q454" s="206">
        <f t="shared" si="17"/>
        <v>939.80000000000007</v>
      </c>
      <c r="R454" s="206">
        <f t="shared" si="17"/>
        <v>1526.8999999999999</v>
      </c>
      <c r="S454" s="206">
        <f t="shared" si="17"/>
        <v>863.2</v>
      </c>
      <c r="T454" s="206">
        <f t="shared" si="17"/>
        <v>1612.1</v>
      </c>
      <c r="U454" s="206">
        <f t="shared" si="17"/>
        <v>941</v>
      </c>
      <c r="V454" s="206">
        <f t="shared" si="17"/>
        <v>1068.0999999999999</v>
      </c>
      <c r="W454" s="206">
        <f t="shared" si="17"/>
        <v>562.20000000000005</v>
      </c>
      <c r="X454" s="206">
        <f t="shared" si="17"/>
        <v>1760.1</v>
      </c>
      <c r="Y454" s="206">
        <f t="shared" si="17"/>
        <v>1167.5999999999999</v>
      </c>
      <c r="Z454" s="206">
        <f t="shared" si="17"/>
        <v>1807.1000000000001</v>
      </c>
      <c r="AA454" s="206">
        <f t="shared" si="17"/>
        <v>1384.2</v>
      </c>
      <c r="AB454" s="206">
        <f t="shared" si="17"/>
        <v>1923.8999999999999</v>
      </c>
      <c r="AC454" s="206">
        <f t="shared" si="17"/>
        <v>1510.1999999999998</v>
      </c>
      <c r="AD454" s="206">
        <f t="shared" si="17"/>
        <v>2217.5</v>
      </c>
      <c r="AE454" s="206">
        <f t="shared" si="17"/>
        <v>1513.6</v>
      </c>
      <c r="AF454" s="206">
        <f t="shared" si="17"/>
        <v>1776.5</v>
      </c>
      <c r="AG454" s="206">
        <f t="shared" si="17"/>
        <v>956</v>
      </c>
      <c r="AH454" s="206">
        <f t="shared" si="17"/>
        <v>1838.2</v>
      </c>
      <c r="AI454" s="206">
        <f t="shared" si="17"/>
        <v>899.59999999999991</v>
      </c>
      <c r="AJ454" s="206">
        <f t="shared" si="17"/>
        <v>1869.1999999999998</v>
      </c>
      <c r="AK454" s="206">
        <f t="shared" si="17"/>
        <v>789.8</v>
      </c>
      <c r="AL454" s="206">
        <f t="shared" si="17"/>
        <v>1670.7999999999997</v>
      </c>
      <c r="AM454" s="206">
        <f t="shared" si="17"/>
        <v>835.8</v>
      </c>
      <c r="AN454" s="206">
        <f t="shared" si="17"/>
        <v>1534.6</v>
      </c>
      <c r="AO454" s="206">
        <f t="shared" si="17"/>
        <v>692.8</v>
      </c>
      <c r="AP454" s="206">
        <f t="shared" si="17"/>
        <v>1563.6</v>
      </c>
      <c r="AQ454" s="206">
        <f t="shared" si="17"/>
        <v>738.8</v>
      </c>
      <c r="AR454" s="206">
        <f t="shared" si="17"/>
        <v>1284.8</v>
      </c>
      <c r="AS454" s="206">
        <f t="shared" si="17"/>
        <v>719</v>
      </c>
      <c r="AT454" s="206">
        <f t="shared" si="17"/>
        <v>1151.8</v>
      </c>
      <c r="AU454" s="206">
        <f t="shared" si="17"/>
        <v>714.6</v>
      </c>
      <c r="AV454" s="206">
        <f t="shared" si="17"/>
        <v>397</v>
      </c>
      <c r="AW454" s="206">
        <f t="shared" si="17"/>
        <v>226</v>
      </c>
      <c r="AX454" s="206">
        <f t="shared" si="17"/>
        <v>64</v>
      </c>
      <c r="AY454" s="206">
        <f t="shared" si="17"/>
        <v>0</v>
      </c>
    </row>
    <row r="462" spans="1:51">
      <c r="G462" s="230"/>
    </row>
  </sheetData>
  <mergeCells count="67">
    <mergeCell ref="A454:G454"/>
    <mergeCell ref="A447:G447"/>
    <mergeCell ref="A255:G255"/>
    <mergeCell ref="A321:G321"/>
    <mergeCell ref="A370:G370"/>
    <mergeCell ref="A306:G306"/>
    <mergeCell ref="A340:G340"/>
    <mergeCell ref="A399:G399"/>
    <mergeCell ref="A246:G246"/>
    <mergeCell ref="A453:G453"/>
    <mergeCell ref="AX2:AY2"/>
    <mergeCell ref="A199:G199"/>
    <mergeCell ref="AD2:AE2"/>
    <mergeCell ref="AF2:AG2"/>
    <mergeCell ref="AH2:AI2"/>
    <mergeCell ref="AJ2:AK2"/>
    <mergeCell ref="A187:G187"/>
    <mergeCell ref="G1:G3"/>
    <mergeCell ref="A53:G53"/>
    <mergeCell ref="A93:G93"/>
    <mergeCell ref="A124:G124"/>
    <mergeCell ref="A147:G147"/>
    <mergeCell ref="F1:F3"/>
    <mergeCell ref="AL2:AM2"/>
    <mergeCell ref="AN2:AO2"/>
    <mergeCell ref="AT2:AU2"/>
    <mergeCell ref="AV2:AW2"/>
    <mergeCell ref="V2:W2"/>
    <mergeCell ref="X2:Y2"/>
    <mergeCell ref="Z2:AA2"/>
    <mergeCell ref="AP2:AQ2"/>
    <mergeCell ref="AR2:AS2"/>
    <mergeCell ref="AB2:AC2"/>
    <mergeCell ref="P2:Q2"/>
    <mergeCell ref="R2:S2"/>
    <mergeCell ref="T2:U2"/>
    <mergeCell ref="Z1:AA1"/>
    <mergeCell ref="AX1:AY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P1:Q1"/>
    <mergeCell ref="R1:S1"/>
    <mergeCell ref="T1:U1"/>
    <mergeCell ref="V1:W1"/>
    <mergeCell ref="X1:Y1"/>
    <mergeCell ref="A208:G208"/>
    <mergeCell ref="A1:A3"/>
    <mergeCell ref="C1:C3"/>
    <mergeCell ref="D1:D3"/>
    <mergeCell ref="A103:G103"/>
    <mergeCell ref="E1:E3"/>
    <mergeCell ref="H1:H3"/>
    <mergeCell ref="I1:I3"/>
    <mergeCell ref="K1:K3"/>
    <mergeCell ref="L1:M1"/>
    <mergeCell ref="N1:O1"/>
    <mergeCell ref="L2:M2"/>
    <mergeCell ref="N2:O2"/>
  </mergeCells>
  <phoneticPr fontId="2" type="noConversion"/>
  <conditionalFormatting sqref="AD63:AY66 L63:U68 AB67:AY68 V64 V66 V68 L69:AY92 L94:AY102 L104:AY123 L125:AY146 L188:AY198 L200:AY207 L209:AY245 L247:AY254 L307:AY320 L341:AY369 L256:AY305 L148:AY186 L322:AY339 L371:AY398 L400:AY446 L448:AY452 L5:AY52 L54:AY62">
    <cfRule type="cellIs" dxfId="6" priority="25" stopIfTrue="1" operator="greaterThan">
      <formula>0</formula>
    </cfRule>
  </conditionalFormatting>
  <conditionalFormatting sqref="X64 X66 X68 V63:V68">
    <cfRule type="cellIs" dxfId="5" priority="24" stopIfTrue="1" operator="greaterThan">
      <formula>0</formula>
    </cfRule>
  </conditionalFormatting>
  <conditionalFormatting sqref="Z64 Z66 Z68 X63:X68">
    <cfRule type="cellIs" dxfId="4" priority="23" stopIfTrue="1" operator="greaterThan">
      <formula>0</formula>
    </cfRule>
  </conditionalFormatting>
  <conditionalFormatting sqref="Z63:Z68">
    <cfRule type="cellIs" dxfId="3" priority="22" stopIfTrue="1" operator="greaterThan">
      <formula>0</formula>
    </cfRule>
  </conditionalFormatting>
  <conditionalFormatting sqref="W63:W68">
    <cfRule type="cellIs" dxfId="2" priority="21" stopIfTrue="1" operator="greaterThan">
      <formula>0</formula>
    </cfRule>
  </conditionalFormatting>
  <conditionalFormatting sqref="Y63:Y68">
    <cfRule type="cellIs" dxfId="1" priority="20" stopIfTrue="1" operator="greaterThan">
      <formula>0</formula>
    </cfRule>
  </conditionalFormatting>
  <conditionalFormatting sqref="AA63:AA68">
    <cfRule type="cellIs" dxfId="0" priority="19" stopIfTrue="1" operator="greaterThan">
      <formula>0</formula>
    </cfRule>
  </conditionalFormatting>
  <dataValidations disablePrompts="1" count="1">
    <dataValidation type="list" allowBlank="1" showInputMessage="1" showErrorMessage="1" errorTitle="错误" error="实训基地名有误，请重新选择或输入！" promptTitle="注意" prompt="请选择或输入规范实训基地名，与实训区概况表一致！" sqref="E295:E30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&amp;L&amp;"黑体,常规"&amp;16附件1&amp;C&amp;"黑体,常规"&amp;16常州科教城现代工业中心实训教学进程计划表（2022-2023学年第一学期）</oddHeader>
    <oddFooter>&amp;R—&amp;P+3—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2"/>
  <sheetViews>
    <sheetView zoomScaleNormal="100" workbookViewId="0">
      <selection activeCell="I19" sqref="I19"/>
    </sheetView>
  </sheetViews>
  <sheetFormatPr defaultRowHeight="14.25"/>
  <cols>
    <col min="1" max="1" width="25.5" customWidth="1"/>
    <col min="2" max="3" width="13.5" customWidth="1"/>
    <col min="4" max="4" width="11.5" customWidth="1"/>
    <col min="5" max="5" width="12.25" customWidth="1"/>
    <col min="6" max="7" width="12.375" customWidth="1"/>
    <col min="8" max="8" width="10.125" customWidth="1"/>
    <col min="9" max="9" width="11" customWidth="1"/>
  </cols>
  <sheetData>
    <row r="1" spans="1:9" ht="28.5">
      <c r="A1" s="5" t="s">
        <v>20</v>
      </c>
      <c r="B1" s="2" t="s">
        <v>21</v>
      </c>
      <c r="C1" s="2" t="s">
        <v>22</v>
      </c>
      <c r="D1" s="2" t="s">
        <v>23</v>
      </c>
      <c r="E1" s="11" t="s">
        <v>24</v>
      </c>
      <c r="F1" s="2" t="s">
        <v>25</v>
      </c>
      <c r="G1" s="33" t="s">
        <v>125</v>
      </c>
      <c r="H1" s="12" t="s">
        <v>26</v>
      </c>
      <c r="I1" s="3" t="s">
        <v>27</v>
      </c>
    </row>
    <row r="2" spans="1:9">
      <c r="A2" s="1" t="s">
        <v>28</v>
      </c>
      <c r="B2" s="4"/>
      <c r="C2" s="4">
        <v>152</v>
      </c>
      <c r="D2" s="4"/>
      <c r="E2" s="4">
        <v>582</v>
      </c>
      <c r="F2" s="4">
        <v>694</v>
      </c>
      <c r="G2" s="4">
        <v>276</v>
      </c>
      <c r="H2" s="4"/>
      <c r="I2" s="4">
        <f>B2+C2+D2+E2+F2+H2+G2</f>
        <v>1704</v>
      </c>
    </row>
    <row r="3" spans="1:9">
      <c r="A3" s="238" t="s">
        <v>29</v>
      </c>
      <c r="B3" s="4">
        <v>235</v>
      </c>
      <c r="C3" s="4">
        <v>417</v>
      </c>
      <c r="D3" s="4">
        <v>196</v>
      </c>
      <c r="E3" s="4">
        <v>312</v>
      </c>
      <c r="F3" s="4">
        <v>66</v>
      </c>
      <c r="G3" s="4"/>
      <c r="H3" s="4">
        <v>56</v>
      </c>
      <c r="I3" s="4">
        <f t="shared" ref="I3:I18" si="0">B3+C3+D3+E3+F3+H3+G3</f>
        <v>1282</v>
      </c>
    </row>
    <row r="4" spans="1:9">
      <c r="A4" s="238" t="s">
        <v>126</v>
      </c>
      <c r="B4" s="4"/>
      <c r="C4" s="4">
        <v>70</v>
      </c>
      <c r="D4" s="4"/>
      <c r="E4" s="4">
        <v>286</v>
      </c>
      <c r="F4" s="4"/>
      <c r="G4" s="4"/>
      <c r="H4" s="4"/>
      <c r="I4" s="4">
        <f t="shared" si="0"/>
        <v>356</v>
      </c>
    </row>
    <row r="5" spans="1:9">
      <c r="A5" s="238" t="s">
        <v>30</v>
      </c>
      <c r="B5" s="4"/>
      <c r="C5" s="4">
        <v>88</v>
      </c>
      <c r="D5" s="4"/>
      <c r="E5" s="4">
        <v>715</v>
      </c>
      <c r="F5" s="4"/>
      <c r="G5" s="4"/>
      <c r="H5" s="4"/>
      <c r="I5" s="4">
        <f t="shared" si="0"/>
        <v>803</v>
      </c>
    </row>
    <row r="6" spans="1:9">
      <c r="A6" s="238" t="s">
        <v>31</v>
      </c>
      <c r="B6" s="4"/>
      <c r="C6" s="4">
        <v>206</v>
      </c>
      <c r="D6" s="4"/>
      <c r="E6" s="4">
        <v>124</v>
      </c>
      <c r="F6" s="4">
        <v>418</v>
      </c>
      <c r="G6" s="4"/>
      <c r="H6" s="4"/>
      <c r="I6" s="4">
        <f t="shared" si="0"/>
        <v>748</v>
      </c>
    </row>
    <row r="7" spans="1:9">
      <c r="A7" s="238" t="s">
        <v>127</v>
      </c>
      <c r="B7" s="4"/>
      <c r="C7" s="4">
        <v>1114</v>
      </c>
      <c r="D7" s="4"/>
      <c r="E7" s="4"/>
      <c r="F7" s="4"/>
      <c r="G7" s="4"/>
      <c r="H7" s="4"/>
      <c r="I7" s="4">
        <f t="shared" si="0"/>
        <v>1114</v>
      </c>
    </row>
    <row r="8" spans="1:9">
      <c r="A8" s="238" t="s">
        <v>128</v>
      </c>
      <c r="B8" s="4"/>
      <c r="C8" s="4">
        <v>389</v>
      </c>
      <c r="D8" s="4"/>
      <c r="E8" s="4"/>
      <c r="F8" s="4"/>
      <c r="G8" s="4"/>
      <c r="H8" s="4"/>
      <c r="I8" s="4">
        <f t="shared" si="0"/>
        <v>389</v>
      </c>
    </row>
    <row r="9" spans="1:9">
      <c r="A9" s="239" t="s">
        <v>33</v>
      </c>
      <c r="B9" s="4">
        <v>240</v>
      </c>
      <c r="C9" s="4"/>
      <c r="D9" s="4"/>
      <c r="E9" s="4"/>
      <c r="F9" s="4"/>
      <c r="G9" s="4"/>
      <c r="H9" s="4"/>
      <c r="I9" s="4">
        <f t="shared" si="0"/>
        <v>240</v>
      </c>
    </row>
    <row r="10" spans="1:9">
      <c r="A10" s="238" t="s">
        <v>129</v>
      </c>
      <c r="B10" s="4">
        <v>30</v>
      </c>
      <c r="C10" s="4">
        <v>185</v>
      </c>
      <c r="D10" s="4">
        <v>201</v>
      </c>
      <c r="E10" s="4">
        <v>492</v>
      </c>
      <c r="F10" s="4">
        <v>339</v>
      </c>
      <c r="G10" s="4">
        <v>138</v>
      </c>
      <c r="H10" s="4"/>
      <c r="I10" s="4">
        <f t="shared" si="0"/>
        <v>1385</v>
      </c>
    </row>
    <row r="11" spans="1:9">
      <c r="A11" s="239" t="s">
        <v>130</v>
      </c>
      <c r="B11" s="4"/>
      <c r="C11" s="4"/>
      <c r="D11" s="4">
        <v>260</v>
      </c>
      <c r="E11" s="4"/>
      <c r="F11" s="4"/>
      <c r="G11" s="4"/>
      <c r="H11" s="4"/>
      <c r="I11" s="4">
        <f t="shared" si="0"/>
        <v>260</v>
      </c>
    </row>
    <row r="12" spans="1:9">
      <c r="A12" s="238" t="s">
        <v>131</v>
      </c>
      <c r="B12" s="4"/>
      <c r="C12" s="4"/>
      <c r="D12" s="4">
        <v>1334</v>
      </c>
      <c r="E12" s="4"/>
      <c r="F12" s="4">
        <v>34</v>
      </c>
      <c r="G12" s="4"/>
      <c r="H12" s="4"/>
      <c r="I12" s="4">
        <f t="shared" si="0"/>
        <v>1368</v>
      </c>
    </row>
    <row r="13" spans="1:9">
      <c r="A13" s="238" t="s">
        <v>132</v>
      </c>
      <c r="B13" s="4">
        <v>324</v>
      </c>
      <c r="C13" s="4">
        <v>29</v>
      </c>
      <c r="D13" s="4"/>
      <c r="E13" s="4">
        <v>30</v>
      </c>
      <c r="F13" s="4">
        <v>39</v>
      </c>
      <c r="G13" s="4"/>
      <c r="H13" s="4"/>
      <c r="I13" s="4">
        <f t="shared" si="0"/>
        <v>422</v>
      </c>
    </row>
    <row r="14" spans="1:9">
      <c r="A14" s="238" t="s">
        <v>134</v>
      </c>
      <c r="B14" s="4">
        <v>64</v>
      </c>
      <c r="C14" s="4"/>
      <c r="D14" s="4">
        <v>406</v>
      </c>
      <c r="E14" s="4"/>
      <c r="F14" s="4">
        <v>216</v>
      </c>
      <c r="G14" s="4"/>
      <c r="H14" s="4"/>
      <c r="I14" s="4">
        <f t="shared" si="0"/>
        <v>686</v>
      </c>
    </row>
    <row r="15" spans="1:9">
      <c r="A15" s="238" t="s">
        <v>133</v>
      </c>
      <c r="B15" s="4">
        <v>347</v>
      </c>
      <c r="C15" s="4">
        <v>129</v>
      </c>
      <c r="D15" s="4">
        <v>654</v>
      </c>
      <c r="E15" s="4">
        <v>30</v>
      </c>
      <c r="F15" s="4"/>
      <c r="G15" s="4"/>
      <c r="H15" s="4"/>
      <c r="I15" s="4">
        <f t="shared" si="0"/>
        <v>1160</v>
      </c>
    </row>
    <row r="16" spans="1:9">
      <c r="A16" s="238" t="s">
        <v>135</v>
      </c>
      <c r="B16" s="4">
        <v>563</v>
      </c>
      <c r="C16" s="4"/>
      <c r="D16" s="4">
        <v>355</v>
      </c>
      <c r="E16" s="4"/>
      <c r="F16" s="4">
        <v>155</v>
      </c>
      <c r="G16" s="4"/>
      <c r="H16" s="4"/>
      <c r="I16" s="4">
        <f t="shared" si="0"/>
        <v>1073</v>
      </c>
    </row>
    <row r="17" spans="1:9">
      <c r="A17" s="238" t="s">
        <v>32</v>
      </c>
      <c r="B17" s="4">
        <v>45</v>
      </c>
      <c r="C17" s="4"/>
      <c r="D17" s="4">
        <v>401</v>
      </c>
      <c r="E17" s="4">
        <v>250</v>
      </c>
      <c r="F17" s="4">
        <v>671</v>
      </c>
      <c r="G17" s="4"/>
      <c r="H17" s="4"/>
      <c r="I17" s="4">
        <f t="shared" si="0"/>
        <v>1367</v>
      </c>
    </row>
    <row r="18" spans="1:9">
      <c r="A18" s="34" t="s">
        <v>136</v>
      </c>
      <c r="B18" s="4"/>
      <c r="C18" s="4">
        <v>64</v>
      </c>
      <c r="D18" s="4"/>
      <c r="E18" s="4"/>
      <c r="F18" s="4">
        <v>106</v>
      </c>
      <c r="G18" s="4">
        <v>69</v>
      </c>
      <c r="H18" s="4"/>
      <c r="I18" s="4">
        <f t="shared" si="0"/>
        <v>239</v>
      </c>
    </row>
    <row r="19" spans="1:9">
      <c r="A19" s="4" t="s">
        <v>34</v>
      </c>
      <c r="B19" s="4">
        <f t="shared" ref="B19:H19" si="1">SUM(B2:B18)</f>
        <v>1848</v>
      </c>
      <c r="C19" s="4">
        <f t="shared" si="1"/>
        <v>2843</v>
      </c>
      <c r="D19" s="4">
        <f t="shared" si="1"/>
        <v>3807</v>
      </c>
      <c r="E19" s="4">
        <f t="shared" si="1"/>
        <v>2821</v>
      </c>
      <c r="F19" s="4">
        <f t="shared" si="1"/>
        <v>2738</v>
      </c>
      <c r="G19" s="4">
        <f t="shared" si="1"/>
        <v>483</v>
      </c>
      <c r="H19" s="4">
        <f t="shared" si="1"/>
        <v>56</v>
      </c>
      <c r="I19" s="4">
        <f>SUM(I2:I18)</f>
        <v>14596</v>
      </c>
    </row>
    <row r="20" spans="1:9">
      <c r="E20" s="10"/>
    </row>
    <row r="21" spans="1:9">
      <c r="E21" s="10"/>
      <c r="F21" t="s">
        <v>35</v>
      </c>
    </row>
    <row r="22" spans="1:9">
      <c r="B22" s="9"/>
    </row>
    <row r="23" spans="1:9">
      <c r="B23" s="9"/>
    </row>
    <row r="24" spans="1:9">
      <c r="B24" s="9"/>
    </row>
    <row r="25" spans="1:9">
      <c r="B25" s="9"/>
    </row>
    <row r="26" spans="1:9">
      <c r="B26" s="9"/>
    </row>
    <row r="27" spans="1:9">
      <c r="B27" s="9"/>
    </row>
    <row r="28" spans="1:9">
      <c r="B28" s="9"/>
    </row>
    <row r="29" spans="1:9">
      <c r="B29" s="9"/>
    </row>
    <row r="30" spans="1:9">
      <c r="B30" s="9"/>
    </row>
    <row r="31" spans="1:9">
      <c r="B31" s="8"/>
    </row>
    <row r="32" spans="1:9">
      <c r="B32" s="8"/>
    </row>
  </sheetData>
  <phoneticPr fontId="2" type="noConversion"/>
  <printOptions horizontalCentered="1"/>
  <pageMargins left="0.74803149606299213" right="0.74803149606299213" top="1.8110236220472442" bottom="0.98425196850393704" header="1.2598425196850394" footer="0.51181102362204722"/>
  <pageSetup paperSize="9" orientation="landscape" r:id="rId1"/>
  <headerFooter alignWithMargins="0">
    <oddHeader>&amp;L&amp;"黑体,常规"&amp;16附件2&amp;C&amp;"黑体,常规"&amp;16常州科教城现代工业中心实训情况统计表（2022-2023学年第一学期）</oddHeader>
    <oddFooter>&amp;R-24-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43"/>
  <sheetViews>
    <sheetView topLeftCell="A40" workbookViewId="0">
      <selection activeCell="J136" sqref="J136"/>
    </sheetView>
  </sheetViews>
  <sheetFormatPr defaultRowHeight="14.25"/>
  <cols>
    <col min="1" max="1" width="5.375" customWidth="1"/>
    <col min="2" max="2" width="20.375" customWidth="1"/>
    <col min="3" max="3" width="24.25" customWidth="1"/>
    <col min="4" max="4" width="15.25" customWidth="1"/>
    <col min="5" max="5" width="50.75" customWidth="1"/>
    <col min="6" max="6" width="12.875" customWidth="1"/>
  </cols>
  <sheetData>
    <row r="1" spans="1:6" ht="20.25">
      <c r="A1" s="324" t="s">
        <v>829</v>
      </c>
      <c r="B1" s="324"/>
      <c r="C1" s="324"/>
      <c r="D1" s="324"/>
      <c r="E1" s="324"/>
      <c r="F1" s="324"/>
    </row>
    <row r="2" spans="1:6">
      <c r="A2" s="58" t="s">
        <v>830</v>
      </c>
      <c r="B2" s="58" t="s">
        <v>831</v>
      </c>
      <c r="C2" s="58" t="s">
        <v>832</v>
      </c>
      <c r="D2" s="58" t="s">
        <v>833</v>
      </c>
      <c r="E2" s="58" t="s">
        <v>834</v>
      </c>
      <c r="F2" s="59" t="s">
        <v>835</v>
      </c>
    </row>
    <row r="3" spans="1:6">
      <c r="A3" s="30">
        <v>1</v>
      </c>
      <c r="B3" s="60" t="s">
        <v>1167</v>
      </c>
      <c r="C3" s="31" t="s">
        <v>1168</v>
      </c>
      <c r="D3" s="60" t="s">
        <v>836</v>
      </c>
      <c r="E3" s="60" t="s">
        <v>1169</v>
      </c>
      <c r="F3" s="60" t="s">
        <v>1170</v>
      </c>
    </row>
    <row r="4" spans="1:6">
      <c r="A4" s="30">
        <v>2</v>
      </c>
      <c r="B4" s="60" t="s">
        <v>837</v>
      </c>
      <c r="C4" s="31" t="s">
        <v>1171</v>
      </c>
      <c r="D4" s="60" t="s">
        <v>836</v>
      </c>
      <c r="E4" s="60" t="s">
        <v>1172</v>
      </c>
      <c r="F4" s="60" t="s">
        <v>838</v>
      </c>
    </row>
    <row r="5" spans="1:6">
      <c r="A5" s="30">
        <v>3</v>
      </c>
      <c r="B5" s="60" t="s">
        <v>837</v>
      </c>
      <c r="C5" s="31" t="s">
        <v>1173</v>
      </c>
      <c r="D5" s="60" t="s">
        <v>836</v>
      </c>
      <c r="E5" s="60" t="s">
        <v>839</v>
      </c>
      <c r="F5" s="60" t="s">
        <v>840</v>
      </c>
    </row>
    <row r="6" spans="1:6">
      <c r="A6" s="30">
        <v>4</v>
      </c>
      <c r="B6" s="60" t="s">
        <v>837</v>
      </c>
      <c r="C6" s="31" t="s">
        <v>1174</v>
      </c>
      <c r="D6" s="60" t="s">
        <v>836</v>
      </c>
      <c r="E6" s="60" t="s">
        <v>1175</v>
      </c>
      <c r="F6" s="60" t="s">
        <v>1176</v>
      </c>
    </row>
    <row r="7" spans="1:6">
      <c r="A7" s="30">
        <v>5</v>
      </c>
      <c r="B7" s="60" t="s">
        <v>837</v>
      </c>
      <c r="C7" s="60" t="s">
        <v>841</v>
      </c>
      <c r="D7" s="60" t="s">
        <v>1177</v>
      </c>
      <c r="E7" s="60" t="s">
        <v>1178</v>
      </c>
      <c r="F7" s="60" t="s">
        <v>842</v>
      </c>
    </row>
    <row r="8" spans="1:6" ht="24.75">
      <c r="A8" s="30">
        <v>6</v>
      </c>
      <c r="B8" s="61" t="s">
        <v>837</v>
      </c>
      <c r="C8" s="61" t="s">
        <v>843</v>
      </c>
      <c r="D8" s="61" t="s">
        <v>1177</v>
      </c>
      <c r="E8" s="61" t="s">
        <v>1179</v>
      </c>
      <c r="F8" s="61" t="s">
        <v>844</v>
      </c>
    </row>
    <row r="9" spans="1:6">
      <c r="A9" s="30">
        <v>7</v>
      </c>
      <c r="B9" s="60" t="s">
        <v>121</v>
      </c>
      <c r="C9" s="61" t="s">
        <v>845</v>
      </c>
      <c r="D9" s="60" t="s">
        <v>846</v>
      </c>
      <c r="E9" s="61" t="s">
        <v>1180</v>
      </c>
      <c r="F9" s="60" t="s">
        <v>847</v>
      </c>
    </row>
    <row r="10" spans="1:6" ht="38.25">
      <c r="A10" s="30">
        <v>8</v>
      </c>
      <c r="B10" s="60" t="s">
        <v>121</v>
      </c>
      <c r="C10" s="60" t="s">
        <v>848</v>
      </c>
      <c r="D10" s="60" t="s">
        <v>846</v>
      </c>
      <c r="E10" s="60" t="s">
        <v>1181</v>
      </c>
      <c r="F10" s="60" t="s">
        <v>1182</v>
      </c>
    </row>
    <row r="11" spans="1:6">
      <c r="A11" s="30">
        <v>9</v>
      </c>
      <c r="B11" s="61" t="s">
        <v>121</v>
      </c>
      <c r="C11" s="61" t="s">
        <v>1183</v>
      </c>
      <c r="D11" s="61" t="s">
        <v>846</v>
      </c>
      <c r="E11" s="61" t="s">
        <v>1184</v>
      </c>
      <c r="F11" s="61" t="s">
        <v>1185</v>
      </c>
    </row>
    <row r="12" spans="1:6">
      <c r="A12" s="30">
        <v>10</v>
      </c>
      <c r="B12" s="61" t="s">
        <v>121</v>
      </c>
      <c r="C12" s="61" t="s">
        <v>1186</v>
      </c>
      <c r="D12" s="61" t="s">
        <v>846</v>
      </c>
      <c r="E12" s="61" t="s">
        <v>1184</v>
      </c>
      <c r="F12" s="61" t="s">
        <v>1185</v>
      </c>
    </row>
    <row r="13" spans="1:6">
      <c r="A13" s="30">
        <v>11</v>
      </c>
      <c r="B13" s="60" t="s">
        <v>121</v>
      </c>
      <c r="C13" s="60" t="s">
        <v>75</v>
      </c>
      <c r="D13" s="60" t="s">
        <v>849</v>
      </c>
      <c r="E13" s="60" t="s">
        <v>850</v>
      </c>
      <c r="F13" s="60" t="s">
        <v>851</v>
      </c>
    </row>
    <row r="14" spans="1:6">
      <c r="A14" s="30">
        <v>12</v>
      </c>
      <c r="B14" s="60" t="s">
        <v>121</v>
      </c>
      <c r="C14" s="60" t="s">
        <v>76</v>
      </c>
      <c r="D14" s="60" t="s">
        <v>849</v>
      </c>
      <c r="E14" s="60" t="s">
        <v>850</v>
      </c>
      <c r="F14" s="60">
        <v>49</v>
      </c>
    </row>
    <row r="15" spans="1:6">
      <c r="A15" s="30">
        <v>13</v>
      </c>
      <c r="B15" s="60" t="s">
        <v>121</v>
      </c>
      <c r="C15" s="60" t="s">
        <v>852</v>
      </c>
      <c r="D15" s="60" t="s">
        <v>849</v>
      </c>
      <c r="E15" s="60" t="s">
        <v>853</v>
      </c>
      <c r="F15" s="60" t="s">
        <v>854</v>
      </c>
    </row>
    <row r="16" spans="1:6" ht="25.5">
      <c r="A16" s="30">
        <v>14</v>
      </c>
      <c r="B16" s="60" t="s">
        <v>1187</v>
      </c>
      <c r="C16" s="60" t="s">
        <v>855</v>
      </c>
      <c r="D16" s="60" t="s">
        <v>1188</v>
      </c>
      <c r="E16" s="60" t="s">
        <v>856</v>
      </c>
      <c r="F16" s="60" t="s">
        <v>840</v>
      </c>
    </row>
    <row r="17" spans="1:6" ht="24">
      <c r="A17" s="30">
        <v>15</v>
      </c>
      <c r="B17" s="60" t="s">
        <v>1187</v>
      </c>
      <c r="C17" s="60" t="s">
        <v>857</v>
      </c>
      <c r="D17" s="60" t="s">
        <v>1188</v>
      </c>
      <c r="E17" s="60" t="s">
        <v>1189</v>
      </c>
      <c r="F17" s="60" t="s">
        <v>858</v>
      </c>
    </row>
    <row r="18" spans="1:6" ht="25.5">
      <c r="A18" s="30">
        <v>16</v>
      </c>
      <c r="B18" s="60" t="s">
        <v>1187</v>
      </c>
      <c r="C18" s="60" t="s">
        <v>859</v>
      </c>
      <c r="D18" s="60" t="s">
        <v>1188</v>
      </c>
      <c r="E18" s="60" t="s">
        <v>1190</v>
      </c>
      <c r="F18" s="60" t="s">
        <v>858</v>
      </c>
    </row>
    <row r="19" spans="1:6" ht="36.75">
      <c r="A19" s="30">
        <v>17</v>
      </c>
      <c r="B19" s="60" t="s">
        <v>860</v>
      </c>
      <c r="C19" s="60" t="s">
        <v>861</v>
      </c>
      <c r="D19" s="60" t="s">
        <v>862</v>
      </c>
      <c r="E19" s="31" t="s">
        <v>863</v>
      </c>
      <c r="F19" s="60" t="s">
        <v>854</v>
      </c>
    </row>
    <row r="20" spans="1:6" ht="24">
      <c r="A20" s="30">
        <v>18</v>
      </c>
      <c r="B20" s="60" t="s">
        <v>860</v>
      </c>
      <c r="C20" s="60" t="s">
        <v>864</v>
      </c>
      <c r="D20" s="60" t="s">
        <v>865</v>
      </c>
      <c r="E20" s="126" t="s">
        <v>866</v>
      </c>
      <c r="F20" s="60" t="s">
        <v>1185</v>
      </c>
    </row>
    <row r="21" spans="1:6">
      <c r="A21" s="30">
        <v>19</v>
      </c>
      <c r="B21" s="60" t="s">
        <v>860</v>
      </c>
      <c r="C21" s="60" t="s">
        <v>867</v>
      </c>
      <c r="D21" s="60" t="s">
        <v>868</v>
      </c>
      <c r="E21" s="31" t="s">
        <v>1191</v>
      </c>
      <c r="F21" s="60" t="s">
        <v>858</v>
      </c>
    </row>
    <row r="22" spans="1:6">
      <c r="A22" s="30">
        <v>20</v>
      </c>
      <c r="B22" s="60" t="s">
        <v>860</v>
      </c>
      <c r="C22" s="60" t="s">
        <v>869</v>
      </c>
      <c r="D22" s="60" t="s">
        <v>870</v>
      </c>
      <c r="E22" s="31" t="s">
        <v>1192</v>
      </c>
      <c r="F22" s="60" t="s">
        <v>858</v>
      </c>
    </row>
    <row r="23" spans="1:6">
      <c r="A23" s="30">
        <v>21</v>
      </c>
      <c r="B23" s="60" t="s">
        <v>860</v>
      </c>
      <c r="C23" s="60" t="s">
        <v>871</v>
      </c>
      <c r="D23" s="60" t="s">
        <v>872</v>
      </c>
      <c r="E23" s="31" t="s">
        <v>873</v>
      </c>
      <c r="F23" s="60" t="s">
        <v>874</v>
      </c>
    </row>
    <row r="24" spans="1:6">
      <c r="A24" s="30">
        <v>22</v>
      </c>
      <c r="B24" s="60" t="s">
        <v>875</v>
      </c>
      <c r="C24" s="60" t="s">
        <v>876</v>
      </c>
      <c r="D24" s="60" t="s">
        <v>877</v>
      </c>
      <c r="E24" s="60" t="s">
        <v>1193</v>
      </c>
      <c r="F24" s="60" t="s">
        <v>874</v>
      </c>
    </row>
    <row r="25" spans="1:6">
      <c r="A25" s="30">
        <v>23</v>
      </c>
      <c r="B25" s="60" t="s">
        <v>875</v>
      </c>
      <c r="C25" s="60" t="s">
        <v>878</v>
      </c>
      <c r="D25" s="60" t="s">
        <v>877</v>
      </c>
      <c r="E25" s="60" t="s">
        <v>879</v>
      </c>
      <c r="F25" s="60" t="s">
        <v>1194</v>
      </c>
    </row>
    <row r="26" spans="1:6">
      <c r="A26" s="30">
        <v>24</v>
      </c>
      <c r="B26" s="60" t="s">
        <v>875</v>
      </c>
      <c r="C26" s="60" t="s">
        <v>880</v>
      </c>
      <c r="D26" s="60" t="s">
        <v>877</v>
      </c>
      <c r="E26" s="60" t="s">
        <v>881</v>
      </c>
      <c r="F26" s="60" t="s">
        <v>1194</v>
      </c>
    </row>
    <row r="27" spans="1:6">
      <c r="A27" s="30">
        <v>25</v>
      </c>
      <c r="B27" s="60" t="s">
        <v>875</v>
      </c>
      <c r="C27" s="60" t="s">
        <v>882</v>
      </c>
      <c r="D27" s="60" t="s">
        <v>877</v>
      </c>
      <c r="E27" s="60" t="s">
        <v>883</v>
      </c>
      <c r="F27" s="60" t="s">
        <v>1195</v>
      </c>
    </row>
    <row r="28" spans="1:6">
      <c r="A28" s="30">
        <v>26</v>
      </c>
      <c r="B28" s="60" t="s">
        <v>875</v>
      </c>
      <c r="C28" s="60" t="s">
        <v>1196</v>
      </c>
      <c r="D28" s="60" t="s">
        <v>877</v>
      </c>
      <c r="E28" s="60" t="s">
        <v>1197</v>
      </c>
      <c r="F28" s="60" t="s">
        <v>858</v>
      </c>
    </row>
    <row r="29" spans="1:6">
      <c r="A29" s="30">
        <v>27</v>
      </c>
      <c r="B29" s="60" t="s">
        <v>875</v>
      </c>
      <c r="C29" s="60" t="s">
        <v>1196</v>
      </c>
      <c r="D29" s="60" t="s">
        <v>877</v>
      </c>
      <c r="E29" s="60" t="s">
        <v>1198</v>
      </c>
      <c r="F29" s="60" t="s">
        <v>858</v>
      </c>
    </row>
    <row r="30" spans="1:6">
      <c r="A30" s="30">
        <v>28</v>
      </c>
      <c r="B30" s="60" t="s">
        <v>875</v>
      </c>
      <c r="C30" s="60" t="s">
        <v>884</v>
      </c>
      <c r="D30" s="60" t="s">
        <v>877</v>
      </c>
      <c r="E30" s="60" t="s">
        <v>1199</v>
      </c>
      <c r="F30" s="60" t="s">
        <v>858</v>
      </c>
    </row>
    <row r="31" spans="1:6" ht="25.5">
      <c r="A31" s="30">
        <v>29</v>
      </c>
      <c r="B31" s="60" t="s">
        <v>875</v>
      </c>
      <c r="C31" s="60" t="s">
        <v>885</v>
      </c>
      <c r="D31" s="60" t="s">
        <v>877</v>
      </c>
      <c r="E31" s="60" t="s">
        <v>886</v>
      </c>
      <c r="F31" s="60" t="s">
        <v>854</v>
      </c>
    </row>
    <row r="32" spans="1:6">
      <c r="A32" s="30">
        <v>30</v>
      </c>
      <c r="B32" s="60" t="s">
        <v>875</v>
      </c>
      <c r="C32" s="60" t="s">
        <v>887</v>
      </c>
      <c r="D32" s="60" t="s">
        <v>877</v>
      </c>
      <c r="E32" s="60" t="s">
        <v>888</v>
      </c>
      <c r="F32" s="60" t="s">
        <v>854</v>
      </c>
    </row>
    <row r="33" spans="1:6">
      <c r="A33" s="30">
        <v>31</v>
      </c>
      <c r="B33" s="127" t="s">
        <v>1200</v>
      </c>
      <c r="C33" s="127" t="s">
        <v>1201</v>
      </c>
      <c r="D33" s="127" t="s">
        <v>1202</v>
      </c>
      <c r="E33" s="127" t="s">
        <v>1203</v>
      </c>
      <c r="F33" s="60" t="s">
        <v>1204</v>
      </c>
    </row>
    <row r="34" spans="1:6">
      <c r="A34" s="30">
        <v>32</v>
      </c>
      <c r="B34" s="127" t="s">
        <v>1200</v>
      </c>
      <c r="C34" s="128" t="s">
        <v>1205</v>
      </c>
      <c r="D34" s="62" t="s">
        <v>1206</v>
      </c>
      <c r="E34" s="127" t="s">
        <v>1207</v>
      </c>
      <c r="F34" s="60" t="s">
        <v>1208</v>
      </c>
    </row>
    <row r="35" spans="1:6">
      <c r="A35" s="30">
        <v>33</v>
      </c>
      <c r="B35" s="127" t="s">
        <v>1200</v>
      </c>
      <c r="C35" s="62" t="s">
        <v>1209</v>
      </c>
      <c r="D35" s="62" t="s">
        <v>1210</v>
      </c>
      <c r="E35" s="60"/>
      <c r="F35" s="60" t="s">
        <v>1211</v>
      </c>
    </row>
    <row r="36" spans="1:6">
      <c r="A36" s="30">
        <v>34</v>
      </c>
      <c r="B36" s="127" t="s">
        <v>1200</v>
      </c>
      <c r="C36" s="128" t="s">
        <v>1212</v>
      </c>
      <c r="D36" s="62" t="s">
        <v>1213</v>
      </c>
      <c r="E36" s="60" t="s">
        <v>1214</v>
      </c>
      <c r="F36" s="60" t="s">
        <v>1208</v>
      </c>
    </row>
    <row r="37" spans="1:6">
      <c r="A37" s="30">
        <v>35</v>
      </c>
      <c r="B37" s="127" t="s">
        <v>1200</v>
      </c>
      <c r="C37" s="62" t="s">
        <v>1215</v>
      </c>
      <c r="D37" s="62" t="s">
        <v>1216</v>
      </c>
      <c r="E37" s="127" t="s">
        <v>1217</v>
      </c>
      <c r="F37" s="60" t="s">
        <v>1218</v>
      </c>
    </row>
    <row r="38" spans="1:6">
      <c r="A38" s="30">
        <v>36</v>
      </c>
      <c r="B38" s="127" t="s">
        <v>1200</v>
      </c>
      <c r="C38" s="62" t="s">
        <v>1219</v>
      </c>
      <c r="D38" s="62" t="s">
        <v>1220</v>
      </c>
      <c r="E38" s="127" t="s">
        <v>1217</v>
      </c>
      <c r="F38" s="60" t="s">
        <v>1218</v>
      </c>
    </row>
    <row r="39" spans="1:6">
      <c r="A39" s="30">
        <v>37</v>
      </c>
      <c r="B39" s="127" t="s">
        <v>1200</v>
      </c>
      <c r="C39" s="62" t="s">
        <v>1221</v>
      </c>
      <c r="D39" s="62" t="s">
        <v>1222</v>
      </c>
      <c r="E39" s="127" t="s">
        <v>1217</v>
      </c>
      <c r="F39" s="60" t="s">
        <v>1218</v>
      </c>
    </row>
    <row r="40" spans="1:6">
      <c r="A40" s="30">
        <v>38</v>
      </c>
      <c r="B40" s="127" t="s">
        <v>1200</v>
      </c>
      <c r="C40" s="62" t="s">
        <v>1223</v>
      </c>
      <c r="D40" s="62" t="s">
        <v>1224</v>
      </c>
      <c r="E40" s="127" t="s">
        <v>1217</v>
      </c>
      <c r="F40" s="60" t="s">
        <v>1218</v>
      </c>
    </row>
    <row r="41" spans="1:6">
      <c r="A41" s="30">
        <v>39</v>
      </c>
      <c r="B41" s="127" t="s">
        <v>1200</v>
      </c>
      <c r="C41" s="62" t="s">
        <v>1225</v>
      </c>
      <c r="D41" s="62" t="s">
        <v>1226</v>
      </c>
      <c r="E41" s="127" t="s">
        <v>1217</v>
      </c>
      <c r="F41" s="60" t="s">
        <v>1218</v>
      </c>
    </row>
    <row r="42" spans="1:6">
      <c r="A42" s="30">
        <v>40</v>
      </c>
      <c r="B42" s="127" t="s">
        <v>1200</v>
      </c>
      <c r="C42" s="62" t="s">
        <v>1227</v>
      </c>
      <c r="D42" s="62" t="s">
        <v>1228</v>
      </c>
      <c r="E42" s="127" t="s">
        <v>1229</v>
      </c>
      <c r="F42" s="60" t="s">
        <v>1230</v>
      </c>
    </row>
    <row r="43" spans="1:6">
      <c r="A43" s="30">
        <v>41</v>
      </c>
      <c r="B43" s="127" t="s">
        <v>1200</v>
      </c>
      <c r="C43" s="62" t="s">
        <v>1231</v>
      </c>
      <c r="D43" s="62" t="s">
        <v>1232</v>
      </c>
      <c r="E43" s="127" t="s">
        <v>1229</v>
      </c>
      <c r="F43" s="60" t="s">
        <v>1230</v>
      </c>
    </row>
    <row r="44" spans="1:6">
      <c r="A44" s="30">
        <v>42</v>
      </c>
      <c r="B44" s="127" t="s">
        <v>1200</v>
      </c>
      <c r="C44" s="62" t="s">
        <v>1233</v>
      </c>
      <c r="D44" s="62" t="s">
        <v>1234</v>
      </c>
      <c r="E44" s="127" t="s">
        <v>1229</v>
      </c>
      <c r="F44" s="60" t="s">
        <v>1230</v>
      </c>
    </row>
    <row r="45" spans="1:6">
      <c r="A45" s="30">
        <v>43</v>
      </c>
      <c r="B45" s="127" t="s">
        <v>1200</v>
      </c>
      <c r="C45" s="62" t="s">
        <v>1235</v>
      </c>
      <c r="D45" s="62" t="s">
        <v>1236</v>
      </c>
      <c r="E45" s="60" t="s">
        <v>1237</v>
      </c>
      <c r="F45" s="60" t="s">
        <v>1238</v>
      </c>
    </row>
    <row r="46" spans="1:6">
      <c r="A46" s="30">
        <v>44</v>
      </c>
      <c r="B46" s="127" t="s">
        <v>1200</v>
      </c>
      <c r="C46" s="62" t="s">
        <v>1239</v>
      </c>
      <c r="D46" s="62" t="s">
        <v>1240</v>
      </c>
      <c r="E46" s="127" t="s">
        <v>1217</v>
      </c>
      <c r="F46" s="60" t="s">
        <v>1218</v>
      </c>
    </row>
    <row r="47" spans="1:6">
      <c r="A47" s="30">
        <v>45</v>
      </c>
      <c r="B47" s="127" t="s">
        <v>1200</v>
      </c>
      <c r="C47" s="62" t="s">
        <v>1241</v>
      </c>
      <c r="D47" s="62" t="s">
        <v>1242</v>
      </c>
      <c r="E47" s="127" t="s">
        <v>1229</v>
      </c>
      <c r="F47" s="60" t="s">
        <v>1230</v>
      </c>
    </row>
    <row r="48" spans="1:6">
      <c r="A48" s="30">
        <v>46</v>
      </c>
      <c r="B48" s="127" t="s">
        <v>1200</v>
      </c>
      <c r="C48" s="62" t="s">
        <v>1243</v>
      </c>
      <c r="D48" s="62" t="s">
        <v>1244</v>
      </c>
      <c r="E48" s="127" t="s">
        <v>1245</v>
      </c>
      <c r="F48" s="60" t="s">
        <v>1246</v>
      </c>
    </row>
    <row r="49" spans="1:6">
      <c r="A49" s="30">
        <v>47</v>
      </c>
      <c r="B49" s="127" t="s">
        <v>1200</v>
      </c>
      <c r="C49" s="62" t="s">
        <v>1247</v>
      </c>
      <c r="D49" s="62" t="s">
        <v>1248</v>
      </c>
      <c r="E49" s="127" t="s">
        <v>1229</v>
      </c>
      <c r="F49" s="60" t="s">
        <v>1230</v>
      </c>
    </row>
    <row r="50" spans="1:6">
      <c r="A50" s="30">
        <v>48</v>
      </c>
      <c r="B50" s="127" t="s">
        <v>1200</v>
      </c>
      <c r="C50" s="128" t="s">
        <v>1508</v>
      </c>
      <c r="D50" s="62" t="s">
        <v>1249</v>
      </c>
      <c r="E50" s="127" t="s">
        <v>1217</v>
      </c>
      <c r="F50" s="60" t="s">
        <v>1218</v>
      </c>
    </row>
    <row r="51" spans="1:6">
      <c r="A51" s="30">
        <v>49</v>
      </c>
      <c r="B51" s="127" t="s">
        <v>1200</v>
      </c>
      <c r="C51" s="62" t="s">
        <v>1250</v>
      </c>
      <c r="D51" s="62" t="s">
        <v>1251</v>
      </c>
      <c r="E51" s="127" t="s">
        <v>1229</v>
      </c>
      <c r="F51" s="60" t="s">
        <v>1230</v>
      </c>
    </row>
    <row r="52" spans="1:6">
      <c r="A52" s="30">
        <v>50</v>
      </c>
      <c r="B52" s="61" t="s">
        <v>1252</v>
      </c>
      <c r="C52" s="61" t="s">
        <v>889</v>
      </c>
      <c r="D52" s="61" t="s">
        <v>890</v>
      </c>
      <c r="E52" s="61" t="s">
        <v>891</v>
      </c>
      <c r="F52" s="61" t="s">
        <v>892</v>
      </c>
    </row>
    <row r="53" spans="1:6">
      <c r="A53" s="30">
        <v>51</v>
      </c>
      <c r="B53" s="61" t="s">
        <v>1252</v>
      </c>
      <c r="C53" s="61" t="s">
        <v>893</v>
      </c>
      <c r="D53" s="61" t="s">
        <v>894</v>
      </c>
      <c r="E53" s="61" t="s">
        <v>895</v>
      </c>
      <c r="F53" s="61" t="s">
        <v>896</v>
      </c>
    </row>
    <row r="54" spans="1:6">
      <c r="A54" s="30">
        <v>52</v>
      </c>
      <c r="B54" s="61" t="s">
        <v>1252</v>
      </c>
      <c r="C54" s="61" t="s">
        <v>897</v>
      </c>
      <c r="D54" s="61" t="s">
        <v>898</v>
      </c>
      <c r="E54" s="61" t="s">
        <v>895</v>
      </c>
      <c r="F54" s="61" t="s">
        <v>896</v>
      </c>
    </row>
    <row r="55" spans="1:6" ht="24">
      <c r="A55" s="30">
        <v>53</v>
      </c>
      <c r="B55" s="60" t="s">
        <v>899</v>
      </c>
      <c r="C55" s="60" t="s">
        <v>900</v>
      </c>
      <c r="D55" s="60" t="s">
        <v>901</v>
      </c>
      <c r="E55" s="60" t="s">
        <v>902</v>
      </c>
      <c r="F55" s="60" t="s">
        <v>903</v>
      </c>
    </row>
    <row r="56" spans="1:6" ht="24">
      <c r="A56" s="30">
        <v>54</v>
      </c>
      <c r="B56" s="60" t="s">
        <v>899</v>
      </c>
      <c r="C56" s="60" t="s">
        <v>904</v>
      </c>
      <c r="D56" s="60" t="s">
        <v>901</v>
      </c>
      <c r="E56" s="60" t="s">
        <v>905</v>
      </c>
      <c r="F56" s="60" t="s">
        <v>906</v>
      </c>
    </row>
    <row r="57" spans="1:6" ht="24">
      <c r="A57" s="30">
        <v>55</v>
      </c>
      <c r="B57" s="60" t="s">
        <v>899</v>
      </c>
      <c r="C57" s="60" t="s">
        <v>907</v>
      </c>
      <c r="D57" s="60" t="s">
        <v>901</v>
      </c>
      <c r="E57" s="60" t="s">
        <v>908</v>
      </c>
      <c r="F57" s="60" t="s">
        <v>906</v>
      </c>
    </row>
    <row r="58" spans="1:6" ht="24">
      <c r="A58" s="30">
        <v>56</v>
      </c>
      <c r="B58" s="60" t="s">
        <v>899</v>
      </c>
      <c r="C58" s="60" t="s">
        <v>909</v>
      </c>
      <c r="D58" s="60" t="s">
        <v>901</v>
      </c>
      <c r="E58" s="60" t="s">
        <v>910</v>
      </c>
      <c r="F58" s="60" t="s">
        <v>903</v>
      </c>
    </row>
    <row r="59" spans="1:6" ht="24">
      <c r="A59" s="30">
        <v>57</v>
      </c>
      <c r="B59" s="60" t="s">
        <v>899</v>
      </c>
      <c r="C59" s="60" t="s">
        <v>911</v>
      </c>
      <c r="D59" s="60" t="s">
        <v>901</v>
      </c>
      <c r="E59" s="60" t="s">
        <v>1253</v>
      </c>
      <c r="F59" s="60">
        <v>32</v>
      </c>
    </row>
    <row r="60" spans="1:6">
      <c r="A60" s="30">
        <v>58</v>
      </c>
      <c r="B60" s="60" t="s">
        <v>912</v>
      </c>
      <c r="C60" s="31" t="s">
        <v>1254</v>
      </c>
      <c r="D60" s="60" t="s">
        <v>1255</v>
      </c>
      <c r="E60" s="60" t="s">
        <v>913</v>
      </c>
      <c r="F60" s="60" t="s">
        <v>851</v>
      </c>
    </row>
    <row r="61" spans="1:6" ht="25.5">
      <c r="A61" s="30">
        <v>59</v>
      </c>
      <c r="B61" s="60" t="s">
        <v>912</v>
      </c>
      <c r="C61" s="60" t="s">
        <v>914</v>
      </c>
      <c r="D61" s="60" t="s">
        <v>1255</v>
      </c>
      <c r="E61" s="60" t="s">
        <v>915</v>
      </c>
      <c r="F61" s="60" t="s">
        <v>854</v>
      </c>
    </row>
    <row r="62" spans="1:6">
      <c r="A62" s="30">
        <v>60</v>
      </c>
      <c r="B62" s="60" t="s">
        <v>912</v>
      </c>
      <c r="C62" s="60" t="s">
        <v>916</v>
      </c>
      <c r="D62" s="60" t="s">
        <v>1256</v>
      </c>
      <c r="E62" s="60" t="s">
        <v>1257</v>
      </c>
      <c r="F62" s="60" t="s">
        <v>1258</v>
      </c>
    </row>
    <row r="63" spans="1:6">
      <c r="A63" s="30">
        <v>61</v>
      </c>
      <c r="B63" s="60" t="s">
        <v>912</v>
      </c>
      <c r="C63" s="60" t="s">
        <v>917</v>
      </c>
      <c r="D63" s="60" t="s">
        <v>1259</v>
      </c>
      <c r="E63" s="60" t="s">
        <v>1260</v>
      </c>
      <c r="F63" s="60" t="s">
        <v>1261</v>
      </c>
    </row>
    <row r="64" spans="1:6" ht="24.75">
      <c r="A64" s="30">
        <v>62</v>
      </c>
      <c r="B64" s="60" t="s">
        <v>912</v>
      </c>
      <c r="C64" s="60" t="s">
        <v>1262</v>
      </c>
      <c r="D64" s="60" t="s">
        <v>1259</v>
      </c>
      <c r="E64" s="60" t="s">
        <v>1263</v>
      </c>
      <c r="F64" s="60" t="s">
        <v>1264</v>
      </c>
    </row>
    <row r="65" spans="1:6">
      <c r="A65" s="30">
        <v>63</v>
      </c>
      <c r="B65" s="60" t="s">
        <v>912</v>
      </c>
      <c r="C65" s="60" t="s">
        <v>914</v>
      </c>
      <c r="D65" s="60" t="s">
        <v>1259</v>
      </c>
      <c r="E65" s="60" t="s">
        <v>1265</v>
      </c>
      <c r="F65" s="60" t="s">
        <v>1266</v>
      </c>
    </row>
    <row r="66" spans="1:6">
      <c r="A66" s="30">
        <v>64</v>
      </c>
      <c r="B66" s="60" t="s">
        <v>912</v>
      </c>
      <c r="C66" s="60" t="s">
        <v>918</v>
      </c>
      <c r="D66" s="60" t="s">
        <v>1256</v>
      </c>
      <c r="E66" s="60" t="s">
        <v>1267</v>
      </c>
      <c r="F66" s="60" t="s">
        <v>1261</v>
      </c>
    </row>
    <row r="67" spans="1:6" ht="38.25">
      <c r="A67" s="30">
        <v>65</v>
      </c>
      <c r="B67" s="60" t="s">
        <v>912</v>
      </c>
      <c r="C67" s="60" t="s">
        <v>1268</v>
      </c>
      <c r="D67" s="60" t="s">
        <v>1259</v>
      </c>
      <c r="E67" s="60" t="s">
        <v>1269</v>
      </c>
      <c r="F67" s="60" t="s">
        <v>1266</v>
      </c>
    </row>
    <row r="68" spans="1:6" ht="25.5">
      <c r="A68" s="30">
        <v>66</v>
      </c>
      <c r="B68" s="60" t="s">
        <v>912</v>
      </c>
      <c r="C68" s="60" t="s">
        <v>919</v>
      </c>
      <c r="D68" s="60" t="s">
        <v>1256</v>
      </c>
      <c r="E68" s="60" t="s">
        <v>1270</v>
      </c>
      <c r="F68" s="60" t="s">
        <v>1261</v>
      </c>
    </row>
    <row r="69" spans="1:6">
      <c r="A69" s="30">
        <v>67</v>
      </c>
      <c r="B69" s="60" t="s">
        <v>912</v>
      </c>
      <c r="C69" s="60" t="s">
        <v>1509</v>
      </c>
      <c r="D69" s="60" t="s">
        <v>1259</v>
      </c>
      <c r="E69" s="60" t="s">
        <v>920</v>
      </c>
      <c r="F69" s="60" t="s">
        <v>1271</v>
      </c>
    </row>
    <row r="70" spans="1:6">
      <c r="A70" s="30">
        <v>68</v>
      </c>
      <c r="B70" s="60" t="s">
        <v>912</v>
      </c>
      <c r="C70" s="60" t="s">
        <v>1510</v>
      </c>
      <c r="D70" s="60" t="s">
        <v>1272</v>
      </c>
      <c r="E70" s="60" t="s">
        <v>920</v>
      </c>
      <c r="F70" s="60" t="s">
        <v>1273</v>
      </c>
    </row>
    <row r="71" spans="1:6" ht="76.5">
      <c r="A71" s="30">
        <v>69</v>
      </c>
      <c r="B71" s="60" t="s">
        <v>912</v>
      </c>
      <c r="C71" s="60" t="s">
        <v>921</v>
      </c>
      <c r="D71" s="60" t="s">
        <v>1274</v>
      </c>
      <c r="E71" s="60" t="s">
        <v>1275</v>
      </c>
      <c r="F71" s="60" t="s">
        <v>1276</v>
      </c>
    </row>
    <row r="72" spans="1:6">
      <c r="A72" s="30">
        <v>70</v>
      </c>
      <c r="B72" s="60" t="s">
        <v>912</v>
      </c>
      <c r="C72" s="60" t="s">
        <v>1509</v>
      </c>
      <c r="D72" s="60" t="s">
        <v>1274</v>
      </c>
      <c r="E72" s="60" t="s">
        <v>1277</v>
      </c>
      <c r="F72" s="60" t="s">
        <v>922</v>
      </c>
    </row>
    <row r="73" spans="1:6">
      <c r="A73" s="30">
        <v>71</v>
      </c>
      <c r="B73" s="60" t="s">
        <v>912</v>
      </c>
      <c r="C73" s="60" t="s">
        <v>1511</v>
      </c>
      <c r="D73" s="60" t="s">
        <v>1278</v>
      </c>
      <c r="E73" s="60" t="s">
        <v>1277</v>
      </c>
      <c r="F73" s="60" t="s">
        <v>922</v>
      </c>
    </row>
    <row r="74" spans="1:6">
      <c r="A74" s="30">
        <v>72</v>
      </c>
      <c r="B74" s="60" t="s">
        <v>912</v>
      </c>
      <c r="C74" s="60" t="s">
        <v>1512</v>
      </c>
      <c r="D74" s="60" t="s">
        <v>1278</v>
      </c>
      <c r="E74" s="60" t="s">
        <v>1277</v>
      </c>
      <c r="F74" s="60" t="s">
        <v>922</v>
      </c>
    </row>
    <row r="75" spans="1:6">
      <c r="A75" s="30">
        <v>73</v>
      </c>
      <c r="B75" s="60" t="s">
        <v>912</v>
      </c>
      <c r="C75" s="60" t="s">
        <v>923</v>
      </c>
      <c r="D75" s="60" t="s">
        <v>1278</v>
      </c>
      <c r="E75" s="60" t="s">
        <v>920</v>
      </c>
      <c r="F75" s="60" t="s">
        <v>924</v>
      </c>
    </row>
    <row r="76" spans="1:6">
      <c r="A76" s="30">
        <v>74</v>
      </c>
      <c r="B76" s="61" t="s">
        <v>1279</v>
      </c>
      <c r="C76" s="61" t="s">
        <v>925</v>
      </c>
      <c r="D76" s="61" t="s">
        <v>926</v>
      </c>
      <c r="E76" s="61" t="s">
        <v>1280</v>
      </c>
      <c r="F76" s="61" t="s">
        <v>927</v>
      </c>
    </row>
    <row r="77" spans="1:6" ht="25.5">
      <c r="A77" s="30">
        <v>75</v>
      </c>
      <c r="B77" s="61" t="s">
        <v>1279</v>
      </c>
      <c r="C77" s="61" t="s">
        <v>928</v>
      </c>
      <c r="D77" s="61" t="s">
        <v>926</v>
      </c>
      <c r="E77" s="61" t="s">
        <v>929</v>
      </c>
      <c r="F77" s="61" t="s">
        <v>854</v>
      </c>
    </row>
    <row r="78" spans="1:6" ht="24">
      <c r="A78" s="30">
        <v>76</v>
      </c>
      <c r="B78" s="61" t="s">
        <v>1279</v>
      </c>
      <c r="C78" s="32" t="s">
        <v>1281</v>
      </c>
      <c r="D78" s="61" t="s">
        <v>926</v>
      </c>
      <c r="E78" s="61" t="s">
        <v>1282</v>
      </c>
      <c r="F78" s="61" t="s">
        <v>1185</v>
      </c>
    </row>
    <row r="79" spans="1:6" ht="25.5">
      <c r="A79" s="30">
        <v>77</v>
      </c>
      <c r="B79" s="32" t="s">
        <v>1283</v>
      </c>
      <c r="C79" s="61" t="s">
        <v>930</v>
      </c>
      <c r="D79" s="61" t="s">
        <v>931</v>
      </c>
      <c r="E79" s="61" t="s">
        <v>932</v>
      </c>
      <c r="F79" s="61" t="s">
        <v>854</v>
      </c>
    </row>
    <row r="80" spans="1:6" ht="25.5">
      <c r="A80" s="30">
        <v>78</v>
      </c>
      <c r="B80" s="61" t="s">
        <v>1279</v>
      </c>
      <c r="C80" s="61" t="s">
        <v>933</v>
      </c>
      <c r="D80" s="61" t="s">
        <v>931</v>
      </c>
      <c r="E80" s="61" t="s">
        <v>934</v>
      </c>
      <c r="F80" s="61" t="s">
        <v>854</v>
      </c>
    </row>
    <row r="81" spans="1:6" ht="25.5">
      <c r="A81" s="30">
        <v>79</v>
      </c>
      <c r="B81" s="61" t="s">
        <v>1279</v>
      </c>
      <c r="C81" s="61" t="s">
        <v>935</v>
      </c>
      <c r="D81" s="61" t="s">
        <v>931</v>
      </c>
      <c r="E81" s="61" t="s">
        <v>936</v>
      </c>
      <c r="F81" s="61" t="s">
        <v>854</v>
      </c>
    </row>
    <row r="82" spans="1:6">
      <c r="A82" s="30">
        <v>80</v>
      </c>
      <c r="B82" s="61" t="s">
        <v>1279</v>
      </c>
      <c r="C82" s="61" t="s">
        <v>937</v>
      </c>
      <c r="D82" s="61" t="s">
        <v>931</v>
      </c>
      <c r="E82" s="61" t="s">
        <v>938</v>
      </c>
      <c r="F82" s="61" t="s">
        <v>854</v>
      </c>
    </row>
    <row r="83" spans="1:6">
      <c r="A83" s="30">
        <v>81</v>
      </c>
      <c r="B83" s="61" t="s">
        <v>1279</v>
      </c>
      <c r="C83" s="61" t="s">
        <v>1284</v>
      </c>
      <c r="D83" s="61" t="s">
        <v>1285</v>
      </c>
      <c r="E83" s="61" t="s">
        <v>1286</v>
      </c>
      <c r="F83" s="61" t="s">
        <v>1185</v>
      </c>
    </row>
    <row r="84" spans="1:6">
      <c r="A84" s="30">
        <v>82</v>
      </c>
      <c r="B84" s="61" t="s">
        <v>1279</v>
      </c>
      <c r="C84" s="61" t="s">
        <v>1287</v>
      </c>
      <c r="D84" s="61" t="s">
        <v>1285</v>
      </c>
      <c r="E84" s="61" t="s">
        <v>1286</v>
      </c>
      <c r="F84" s="61" t="s">
        <v>1185</v>
      </c>
    </row>
    <row r="85" spans="1:6">
      <c r="A85" s="30">
        <v>83</v>
      </c>
      <c r="B85" s="61" t="s">
        <v>1279</v>
      </c>
      <c r="C85" s="32" t="s">
        <v>1288</v>
      </c>
      <c r="D85" s="61" t="s">
        <v>931</v>
      </c>
      <c r="E85" s="61" t="s">
        <v>1289</v>
      </c>
      <c r="F85" s="61" t="s">
        <v>1195</v>
      </c>
    </row>
    <row r="86" spans="1:6" ht="25.5">
      <c r="A86" s="30">
        <v>84</v>
      </c>
      <c r="B86" s="61" t="s">
        <v>1290</v>
      </c>
      <c r="C86" s="61" t="s">
        <v>939</v>
      </c>
      <c r="D86" s="61" t="s">
        <v>931</v>
      </c>
      <c r="E86" s="61" t="s">
        <v>1291</v>
      </c>
      <c r="F86" s="61" t="s">
        <v>1185</v>
      </c>
    </row>
    <row r="87" spans="1:6" ht="38.25">
      <c r="A87" s="30">
        <v>85</v>
      </c>
      <c r="B87" s="61" t="s">
        <v>1290</v>
      </c>
      <c r="C87" s="61" t="s">
        <v>940</v>
      </c>
      <c r="D87" s="61" t="s">
        <v>1292</v>
      </c>
      <c r="E87" s="61" t="s">
        <v>1293</v>
      </c>
      <c r="F87" s="61" t="s">
        <v>1185</v>
      </c>
    </row>
    <row r="88" spans="1:6">
      <c r="A88" s="30">
        <v>86</v>
      </c>
      <c r="B88" s="60" t="s">
        <v>1294</v>
      </c>
      <c r="C88" s="60" t="s">
        <v>941</v>
      </c>
      <c r="D88" s="60" t="s">
        <v>1295</v>
      </c>
      <c r="E88" s="60" t="s">
        <v>1296</v>
      </c>
      <c r="F88" s="60" t="s">
        <v>858</v>
      </c>
    </row>
    <row r="89" spans="1:6">
      <c r="A89" s="30">
        <v>87</v>
      </c>
      <c r="B89" s="60" t="s">
        <v>1294</v>
      </c>
      <c r="C89" s="32" t="s">
        <v>1297</v>
      </c>
      <c r="D89" s="61" t="s">
        <v>1295</v>
      </c>
      <c r="E89" s="61" t="s">
        <v>942</v>
      </c>
      <c r="F89" s="61" t="s">
        <v>1298</v>
      </c>
    </row>
    <row r="90" spans="1:6">
      <c r="A90" s="30">
        <v>88</v>
      </c>
      <c r="B90" s="60" t="s">
        <v>1294</v>
      </c>
      <c r="C90" s="61" t="s">
        <v>1299</v>
      </c>
      <c r="D90" s="61" t="s">
        <v>943</v>
      </c>
      <c r="E90" s="61" t="s">
        <v>944</v>
      </c>
      <c r="F90" s="61" t="s">
        <v>1300</v>
      </c>
    </row>
    <row r="91" spans="1:6">
      <c r="A91" s="30">
        <v>89</v>
      </c>
      <c r="B91" s="60" t="s">
        <v>1294</v>
      </c>
      <c r="C91" s="61" t="s">
        <v>1301</v>
      </c>
      <c r="D91" s="61" t="s">
        <v>943</v>
      </c>
      <c r="E91" s="61" t="s">
        <v>1302</v>
      </c>
      <c r="F91" s="61" t="s">
        <v>1176</v>
      </c>
    </row>
    <row r="92" spans="1:6">
      <c r="A92" s="30">
        <v>90</v>
      </c>
      <c r="B92" s="60" t="s">
        <v>1294</v>
      </c>
      <c r="C92" s="61" t="s">
        <v>945</v>
      </c>
      <c r="D92" s="61" t="s">
        <v>943</v>
      </c>
      <c r="E92" s="61" t="s">
        <v>1303</v>
      </c>
      <c r="F92" s="61" t="s">
        <v>1176</v>
      </c>
    </row>
    <row r="93" spans="1:6" ht="25.5">
      <c r="A93" s="30">
        <v>91</v>
      </c>
      <c r="B93" s="60" t="s">
        <v>1294</v>
      </c>
      <c r="C93" s="61" t="s">
        <v>1304</v>
      </c>
      <c r="D93" s="61" t="s">
        <v>1295</v>
      </c>
      <c r="E93" s="61" t="s">
        <v>1305</v>
      </c>
      <c r="F93" s="61" t="s">
        <v>1185</v>
      </c>
    </row>
    <row r="94" spans="1:6" ht="36">
      <c r="A94" s="30">
        <v>92</v>
      </c>
      <c r="B94" s="31" t="s">
        <v>1306</v>
      </c>
      <c r="C94" s="31" t="s">
        <v>1307</v>
      </c>
      <c r="D94" s="31" t="s">
        <v>1308</v>
      </c>
      <c r="E94" s="31" t="s">
        <v>1309</v>
      </c>
      <c r="F94" s="61" t="s">
        <v>1276</v>
      </c>
    </row>
    <row r="95" spans="1:6" ht="48">
      <c r="A95" s="30">
        <v>93</v>
      </c>
      <c r="B95" s="31" t="s">
        <v>1306</v>
      </c>
      <c r="C95" s="31" t="s">
        <v>1310</v>
      </c>
      <c r="D95" s="31" t="s">
        <v>1311</v>
      </c>
      <c r="E95" s="31" t="s">
        <v>1312</v>
      </c>
      <c r="F95" s="61" t="s">
        <v>1276</v>
      </c>
    </row>
    <row r="96" spans="1:6" ht="24">
      <c r="A96" s="30">
        <v>94</v>
      </c>
      <c r="B96" s="31" t="s">
        <v>1306</v>
      </c>
      <c r="C96" s="31" t="s">
        <v>1313</v>
      </c>
      <c r="D96" s="31" t="s">
        <v>1314</v>
      </c>
      <c r="E96" s="31" t="s">
        <v>1315</v>
      </c>
      <c r="F96" s="61" t="s">
        <v>1316</v>
      </c>
    </row>
    <row r="97" spans="1:6">
      <c r="A97" s="30">
        <v>95</v>
      </c>
      <c r="B97" s="127" t="s">
        <v>1317</v>
      </c>
      <c r="C97" s="31" t="s">
        <v>1318</v>
      </c>
      <c r="D97" s="61" t="s">
        <v>1319</v>
      </c>
      <c r="E97" s="31" t="s">
        <v>1320</v>
      </c>
      <c r="F97" s="61" t="s">
        <v>1321</v>
      </c>
    </row>
    <row r="98" spans="1:6">
      <c r="A98" s="30">
        <v>96</v>
      </c>
      <c r="B98" s="127" t="s">
        <v>1317</v>
      </c>
      <c r="C98" s="129" t="s">
        <v>1322</v>
      </c>
      <c r="D98" s="61" t="s">
        <v>1323</v>
      </c>
      <c r="E98" s="129" t="s">
        <v>1324</v>
      </c>
      <c r="F98" s="61" t="s">
        <v>1325</v>
      </c>
    </row>
    <row r="99" spans="1:6">
      <c r="A99" s="30">
        <v>97</v>
      </c>
      <c r="B99" s="127" t="s">
        <v>1317</v>
      </c>
      <c r="C99" s="127" t="s">
        <v>1326</v>
      </c>
      <c r="D99" s="61" t="s">
        <v>1327</v>
      </c>
      <c r="E99" s="61" t="s">
        <v>1328</v>
      </c>
      <c r="F99" s="61" t="s">
        <v>1329</v>
      </c>
    </row>
    <row r="100" spans="1:6">
      <c r="A100" s="30">
        <v>98</v>
      </c>
      <c r="B100" s="127" t="s">
        <v>1317</v>
      </c>
      <c r="C100" s="129" t="s">
        <v>1330</v>
      </c>
      <c r="D100" s="61" t="s">
        <v>1331</v>
      </c>
      <c r="E100" s="61" t="s">
        <v>1328</v>
      </c>
      <c r="F100" s="61" t="s">
        <v>1329</v>
      </c>
    </row>
    <row r="101" spans="1:6">
      <c r="A101" s="30">
        <v>99</v>
      </c>
      <c r="B101" s="127" t="s">
        <v>1317</v>
      </c>
      <c r="C101" s="129" t="s">
        <v>1332</v>
      </c>
      <c r="D101" s="61" t="s">
        <v>1333</v>
      </c>
      <c r="E101" s="129" t="s">
        <v>1334</v>
      </c>
      <c r="F101" s="61" t="s">
        <v>1335</v>
      </c>
    </row>
    <row r="102" spans="1:6" ht="24">
      <c r="A102" s="30">
        <v>100</v>
      </c>
      <c r="B102" s="127" t="s">
        <v>1336</v>
      </c>
      <c r="C102" s="129" t="s">
        <v>1337</v>
      </c>
      <c r="D102" s="61" t="s">
        <v>1338</v>
      </c>
      <c r="E102" s="61" t="s">
        <v>1328</v>
      </c>
      <c r="F102" s="61" t="s">
        <v>1329</v>
      </c>
    </row>
    <row r="103" spans="1:6" ht="24">
      <c r="A103" s="30">
        <v>101</v>
      </c>
      <c r="B103" s="127" t="s">
        <v>1336</v>
      </c>
      <c r="C103" s="129" t="s">
        <v>1339</v>
      </c>
      <c r="D103" s="61" t="s">
        <v>1340</v>
      </c>
      <c r="E103" s="61" t="s">
        <v>1328</v>
      </c>
      <c r="F103" s="61" t="s">
        <v>1329</v>
      </c>
    </row>
    <row r="104" spans="1:6" ht="24">
      <c r="A104" s="30">
        <v>102</v>
      </c>
      <c r="B104" s="127" t="s">
        <v>1336</v>
      </c>
      <c r="C104" s="129" t="s">
        <v>1341</v>
      </c>
      <c r="D104" s="61" t="s">
        <v>1342</v>
      </c>
      <c r="E104" s="61" t="s">
        <v>1328</v>
      </c>
      <c r="F104" s="61" t="s">
        <v>1329</v>
      </c>
    </row>
    <row r="105" spans="1:6" ht="25.5">
      <c r="A105" s="30">
        <v>103</v>
      </c>
      <c r="B105" s="127" t="s">
        <v>1336</v>
      </c>
      <c r="C105" s="129" t="s">
        <v>1343</v>
      </c>
      <c r="D105" s="61" t="s">
        <v>1344</v>
      </c>
      <c r="E105" s="61" t="s">
        <v>1345</v>
      </c>
      <c r="F105" s="61" t="s">
        <v>1276</v>
      </c>
    </row>
    <row r="106" spans="1:6" ht="24">
      <c r="A106" s="30">
        <v>104</v>
      </c>
      <c r="B106" s="127" t="s">
        <v>1336</v>
      </c>
      <c r="C106" s="129" t="s">
        <v>1346</v>
      </c>
      <c r="D106" s="61" t="s">
        <v>1347</v>
      </c>
      <c r="E106" s="129" t="s">
        <v>1324</v>
      </c>
      <c r="F106" s="61" t="s">
        <v>1325</v>
      </c>
    </row>
    <row r="107" spans="1:6" ht="24">
      <c r="A107" s="30">
        <v>105</v>
      </c>
      <c r="B107" s="127" t="s">
        <v>1336</v>
      </c>
      <c r="C107" s="129" t="s">
        <v>1348</v>
      </c>
      <c r="D107" s="61" t="s">
        <v>1349</v>
      </c>
      <c r="E107" s="129" t="s">
        <v>1350</v>
      </c>
      <c r="F107" s="61" t="s">
        <v>1329</v>
      </c>
    </row>
    <row r="108" spans="1:6">
      <c r="A108" s="30">
        <v>106</v>
      </c>
      <c r="B108" s="60" t="s">
        <v>946</v>
      </c>
      <c r="C108" s="60" t="s">
        <v>947</v>
      </c>
      <c r="D108" s="60" t="s">
        <v>948</v>
      </c>
      <c r="E108" s="60" t="s">
        <v>1351</v>
      </c>
      <c r="F108" s="60" t="s">
        <v>1352</v>
      </c>
    </row>
    <row r="109" spans="1:6">
      <c r="A109" s="30">
        <v>107</v>
      </c>
      <c r="B109" s="60" t="s">
        <v>946</v>
      </c>
      <c r="C109" s="60" t="s">
        <v>949</v>
      </c>
      <c r="D109" s="60" t="s">
        <v>948</v>
      </c>
      <c r="E109" s="60" t="s">
        <v>1353</v>
      </c>
      <c r="F109" s="60" t="s">
        <v>1352</v>
      </c>
    </row>
    <row r="110" spans="1:6">
      <c r="A110" s="30">
        <v>108</v>
      </c>
      <c r="B110" s="60" t="s">
        <v>946</v>
      </c>
      <c r="C110" s="60" t="s">
        <v>950</v>
      </c>
      <c r="D110" s="60" t="s">
        <v>948</v>
      </c>
      <c r="E110" s="60" t="s">
        <v>951</v>
      </c>
      <c r="F110" s="60" t="s">
        <v>858</v>
      </c>
    </row>
    <row r="111" spans="1:6">
      <c r="A111" s="30">
        <v>109</v>
      </c>
      <c r="B111" s="60" t="s">
        <v>946</v>
      </c>
      <c r="C111" s="60" t="s">
        <v>952</v>
      </c>
      <c r="D111" s="60" t="s">
        <v>948</v>
      </c>
      <c r="E111" s="60" t="s">
        <v>953</v>
      </c>
      <c r="F111" s="60" t="s">
        <v>903</v>
      </c>
    </row>
    <row r="112" spans="1:6">
      <c r="A112" s="30">
        <v>110</v>
      </c>
      <c r="B112" s="60" t="s">
        <v>946</v>
      </c>
      <c r="C112" s="60" t="s">
        <v>954</v>
      </c>
      <c r="D112" s="60" t="s">
        <v>948</v>
      </c>
      <c r="E112" s="60" t="s">
        <v>955</v>
      </c>
      <c r="F112" s="60" t="s">
        <v>840</v>
      </c>
    </row>
    <row r="113" spans="1:6">
      <c r="A113" s="30">
        <v>111</v>
      </c>
      <c r="B113" s="60" t="s">
        <v>946</v>
      </c>
      <c r="C113" s="60" t="s">
        <v>956</v>
      </c>
      <c r="D113" s="60" t="s">
        <v>948</v>
      </c>
      <c r="E113" s="60" t="s">
        <v>957</v>
      </c>
      <c r="F113" s="60" t="s">
        <v>958</v>
      </c>
    </row>
    <row r="114" spans="1:6">
      <c r="A114" s="30">
        <v>112</v>
      </c>
      <c r="B114" s="60" t="s">
        <v>946</v>
      </c>
      <c r="C114" s="60" t="s">
        <v>959</v>
      </c>
      <c r="D114" s="60" t="s">
        <v>948</v>
      </c>
      <c r="E114" s="60" t="s">
        <v>960</v>
      </c>
      <c r="F114" s="60" t="s">
        <v>961</v>
      </c>
    </row>
    <row r="115" spans="1:6">
      <c r="A115" s="30">
        <v>113</v>
      </c>
      <c r="B115" s="60" t="s">
        <v>946</v>
      </c>
      <c r="C115" s="60" t="s">
        <v>962</v>
      </c>
      <c r="D115" s="60" t="s">
        <v>948</v>
      </c>
      <c r="E115" s="60" t="s">
        <v>963</v>
      </c>
      <c r="F115" s="60" t="s">
        <v>858</v>
      </c>
    </row>
    <row r="116" spans="1:6">
      <c r="A116" s="30">
        <v>114</v>
      </c>
      <c r="B116" s="60" t="s">
        <v>946</v>
      </c>
      <c r="C116" s="60" t="s">
        <v>964</v>
      </c>
      <c r="D116" s="60" t="s">
        <v>948</v>
      </c>
      <c r="E116" s="60" t="s">
        <v>965</v>
      </c>
      <c r="F116" s="60" t="s">
        <v>858</v>
      </c>
    </row>
    <row r="117" spans="1:6">
      <c r="A117" s="30">
        <v>115</v>
      </c>
      <c r="B117" s="60" t="s">
        <v>946</v>
      </c>
      <c r="C117" s="60" t="s">
        <v>966</v>
      </c>
      <c r="D117" s="60" t="s">
        <v>948</v>
      </c>
      <c r="E117" s="60" t="s">
        <v>1354</v>
      </c>
      <c r="F117" s="60" t="s">
        <v>844</v>
      </c>
    </row>
    <row r="118" spans="1:6">
      <c r="A118" s="30">
        <v>116</v>
      </c>
      <c r="B118" s="60" t="s">
        <v>946</v>
      </c>
      <c r="C118" s="60" t="s">
        <v>967</v>
      </c>
      <c r="D118" s="60" t="s">
        <v>1355</v>
      </c>
      <c r="E118" s="60"/>
      <c r="F118" s="60" t="s">
        <v>854</v>
      </c>
    </row>
    <row r="119" spans="1:6">
      <c r="A119" s="30">
        <v>117</v>
      </c>
      <c r="B119" s="60" t="s">
        <v>946</v>
      </c>
      <c r="C119" s="60" t="s">
        <v>968</v>
      </c>
      <c r="D119" s="60" t="s">
        <v>969</v>
      </c>
      <c r="E119" s="60" t="s">
        <v>970</v>
      </c>
      <c r="F119" s="60" t="s">
        <v>858</v>
      </c>
    </row>
    <row r="120" spans="1:6">
      <c r="A120" s="30">
        <v>118</v>
      </c>
      <c r="B120" s="60" t="s">
        <v>946</v>
      </c>
      <c r="C120" s="60" t="s">
        <v>971</v>
      </c>
      <c r="D120" s="60" t="s">
        <v>972</v>
      </c>
      <c r="E120" s="60" t="s">
        <v>973</v>
      </c>
      <c r="F120" s="60" t="s">
        <v>858</v>
      </c>
    </row>
    <row r="121" spans="1:6">
      <c r="A121" s="30">
        <v>119</v>
      </c>
      <c r="B121" s="60" t="s">
        <v>946</v>
      </c>
      <c r="C121" s="60" t="s">
        <v>974</v>
      </c>
      <c r="D121" s="60" t="s">
        <v>975</v>
      </c>
      <c r="E121" s="60" t="s">
        <v>976</v>
      </c>
      <c r="F121" s="60" t="s">
        <v>858</v>
      </c>
    </row>
    <row r="122" spans="1:6">
      <c r="A122" s="30">
        <v>120</v>
      </c>
      <c r="B122" s="60" t="s">
        <v>946</v>
      </c>
      <c r="C122" s="60" t="s">
        <v>977</v>
      </c>
      <c r="D122" s="60" t="s">
        <v>978</v>
      </c>
      <c r="E122" s="60" t="s">
        <v>1356</v>
      </c>
      <c r="F122" s="60" t="s">
        <v>858</v>
      </c>
    </row>
    <row r="123" spans="1:6">
      <c r="A123" s="30">
        <v>121</v>
      </c>
      <c r="B123" s="60" t="s">
        <v>946</v>
      </c>
      <c r="C123" s="60" t="s">
        <v>979</v>
      </c>
      <c r="D123" s="60" t="s">
        <v>980</v>
      </c>
      <c r="E123" s="60" t="s">
        <v>981</v>
      </c>
      <c r="F123" s="60" t="s">
        <v>858</v>
      </c>
    </row>
    <row r="124" spans="1:6">
      <c r="A124" s="30">
        <v>122</v>
      </c>
      <c r="B124" s="60" t="s">
        <v>946</v>
      </c>
      <c r="C124" s="60" t="s">
        <v>982</v>
      </c>
      <c r="D124" s="60" t="s">
        <v>983</v>
      </c>
      <c r="E124" s="60" t="s">
        <v>984</v>
      </c>
      <c r="F124" s="60" t="s">
        <v>844</v>
      </c>
    </row>
    <row r="125" spans="1:6">
      <c r="A125" s="30">
        <v>123</v>
      </c>
      <c r="B125" s="60" t="s">
        <v>946</v>
      </c>
      <c r="C125" s="60" t="s">
        <v>985</v>
      </c>
      <c r="D125" s="60" t="s">
        <v>986</v>
      </c>
      <c r="E125" s="60" t="s">
        <v>987</v>
      </c>
      <c r="F125" s="60" t="s">
        <v>844</v>
      </c>
    </row>
    <row r="126" spans="1:6">
      <c r="A126" s="30">
        <v>124</v>
      </c>
      <c r="B126" s="60" t="s">
        <v>946</v>
      </c>
      <c r="C126" s="60" t="s">
        <v>988</v>
      </c>
      <c r="D126" s="60" t="s">
        <v>989</v>
      </c>
      <c r="E126" s="60" t="s">
        <v>990</v>
      </c>
      <c r="F126" s="60" t="s">
        <v>844</v>
      </c>
    </row>
    <row r="127" spans="1:6">
      <c r="A127" s="30">
        <v>125</v>
      </c>
      <c r="B127" s="60" t="s">
        <v>946</v>
      </c>
      <c r="C127" s="31" t="s">
        <v>1514</v>
      </c>
      <c r="D127" s="60" t="s">
        <v>991</v>
      </c>
      <c r="E127" s="60" t="s">
        <v>1356</v>
      </c>
      <c r="F127" s="60" t="s">
        <v>844</v>
      </c>
    </row>
    <row r="128" spans="1:6">
      <c r="A128" s="30">
        <v>126</v>
      </c>
      <c r="B128" s="60" t="s">
        <v>946</v>
      </c>
      <c r="C128" s="60" t="s">
        <v>1357</v>
      </c>
      <c r="D128" s="60" t="s">
        <v>992</v>
      </c>
      <c r="E128" s="60" t="s">
        <v>993</v>
      </c>
      <c r="F128" s="60" t="s">
        <v>844</v>
      </c>
    </row>
    <row r="129" spans="1:6">
      <c r="A129" s="30">
        <v>127</v>
      </c>
      <c r="B129" s="60" t="s">
        <v>946</v>
      </c>
      <c r="C129" s="31" t="s">
        <v>1513</v>
      </c>
      <c r="D129" s="60" t="s">
        <v>994</v>
      </c>
      <c r="E129" s="60" t="s">
        <v>995</v>
      </c>
      <c r="F129" s="60" t="s">
        <v>844</v>
      </c>
    </row>
    <row r="130" spans="1:6">
      <c r="A130" s="30">
        <v>128</v>
      </c>
      <c r="B130" s="60" t="s">
        <v>946</v>
      </c>
      <c r="C130" s="31" t="s">
        <v>1513</v>
      </c>
      <c r="D130" s="60" t="s">
        <v>996</v>
      </c>
      <c r="E130" s="60" t="s">
        <v>995</v>
      </c>
      <c r="F130" s="60" t="s">
        <v>844</v>
      </c>
    </row>
    <row r="131" spans="1:6">
      <c r="A131" s="30">
        <v>129</v>
      </c>
      <c r="B131" s="32" t="s">
        <v>3</v>
      </c>
      <c r="C131" s="61" t="s">
        <v>1358</v>
      </c>
      <c r="D131" s="61" t="s">
        <v>1359</v>
      </c>
      <c r="E131" s="129" t="s">
        <v>997</v>
      </c>
      <c r="F131" s="61" t="s">
        <v>1261</v>
      </c>
    </row>
    <row r="132" spans="1:6">
      <c r="A132" s="30">
        <v>130</v>
      </c>
      <c r="B132" s="32" t="s">
        <v>3</v>
      </c>
      <c r="C132" s="61" t="s">
        <v>1360</v>
      </c>
      <c r="D132" s="61" t="s">
        <v>1359</v>
      </c>
      <c r="E132" s="129" t="s">
        <v>1361</v>
      </c>
      <c r="F132" s="61" t="s">
        <v>1261</v>
      </c>
    </row>
    <row r="133" spans="1:6">
      <c r="A133" s="30">
        <v>131</v>
      </c>
      <c r="B133" s="32" t="s">
        <v>3</v>
      </c>
      <c r="C133" s="129" t="s">
        <v>1362</v>
      </c>
      <c r="D133" s="61" t="s">
        <v>1363</v>
      </c>
      <c r="E133" s="129" t="s">
        <v>1364</v>
      </c>
      <c r="F133" s="61" t="s">
        <v>1316</v>
      </c>
    </row>
    <row r="134" spans="1:6">
      <c r="A134" s="30">
        <v>132</v>
      </c>
      <c r="B134" s="32" t="s">
        <v>3</v>
      </c>
      <c r="C134" s="129" t="s">
        <v>122</v>
      </c>
      <c r="D134" s="61" t="s">
        <v>1365</v>
      </c>
      <c r="E134" s="129" t="s">
        <v>1364</v>
      </c>
      <c r="F134" s="61" t="s">
        <v>1366</v>
      </c>
    </row>
    <row r="135" spans="1:6" ht="25.5">
      <c r="A135" s="30">
        <v>133</v>
      </c>
      <c r="B135" s="32" t="s">
        <v>1367</v>
      </c>
      <c r="C135" s="61" t="s">
        <v>1368</v>
      </c>
      <c r="D135" s="61" t="s">
        <v>1369</v>
      </c>
      <c r="E135" s="61" t="s">
        <v>1370</v>
      </c>
      <c r="F135" s="61" t="s">
        <v>1371</v>
      </c>
    </row>
    <row r="136" spans="1:6" ht="24">
      <c r="A136" s="30">
        <v>134</v>
      </c>
      <c r="B136" s="32" t="s">
        <v>1367</v>
      </c>
      <c r="C136" s="61" t="s">
        <v>1372</v>
      </c>
      <c r="D136" s="61" t="s">
        <v>1373</v>
      </c>
      <c r="E136" s="61" t="s">
        <v>1374</v>
      </c>
      <c r="F136" s="61" t="s">
        <v>1185</v>
      </c>
    </row>
    <row r="137" spans="1:6" ht="25.5">
      <c r="A137" s="30">
        <v>135</v>
      </c>
      <c r="B137" s="32" t="s">
        <v>1367</v>
      </c>
      <c r="C137" s="61" t="s">
        <v>1375</v>
      </c>
      <c r="D137" s="61" t="s">
        <v>1376</v>
      </c>
      <c r="E137" s="61" t="s">
        <v>1377</v>
      </c>
      <c r="F137" s="61" t="s">
        <v>1371</v>
      </c>
    </row>
    <row r="138" spans="1:6" ht="25.5">
      <c r="A138" s="30">
        <v>136</v>
      </c>
      <c r="B138" s="32" t="s">
        <v>1367</v>
      </c>
      <c r="C138" s="61" t="s">
        <v>1378</v>
      </c>
      <c r="D138" s="61" t="s">
        <v>1379</v>
      </c>
      <c r="E138" s="61" t="s">
        <v>1380</v>
      </c>
      <c r="F138" s="61" t="s">
        <v>1371</v>
      </c>
    </row>
    <row r="139" spans="1:6" ht="24">
      <c r="A139" s="30">
        <v>137</v>
      </c>
      <c r="B139" s="32" t="s">
        <v>1367</v>
      </c>
      <c r="C139" s="63" t="s">
        <v>1381</v>
      </c>
      <c r="D139" s="60" t="s">
        <v>1382</v>
      </c>
      <c r="E139" s="60" t="s">
        <v>1383</v>
      </c>
      <c r="F139" s="61" t="s">
        <v>1384</v>
      </c>
    </row>
    <row r="140" spans="1:6" ht="29.25">
      <c r="A140" s="30">
        <v>138</v>
      </c>
      <c r="B140" s="32" t="s">
        <v>1367</v>
      </c>
      <c r="C140" s="60" t="s">
        <v>1385</v>
      </c>
      <c r="D140" s="61" t="s">
        <v>1386</v>
      </c>
      <c r="E140" s="60" t="s">
        <v>1387</v>
      </c>
      <c r="F140" s="61" t="s">
        <v>1185</v>
      </c>
    </row>
    <row r="141" spans="1:6" ht="33">
      <c r="A141" s="30">
        <v>139</v>
      </c>
      <c r="B141" s="32" t="s">
        <v>1367</v>
      </c>
      <c r="C141" s="63" t="s">
        <v>1388</v>
      </c>
      <c r="D141" s="61" t="s">
        <v>1389</v>
      </c>
      <c r="E141" s="60" t="s">
        <v>1390</v>
      </c>
      <c r="F141" s="61" t="s">
        <v>1185</v>
      </c>
    </row>
    <row r="142" spans="1:6" ht="24.75">
      <c r="A142" s="30">
        <v>140</v>
      </c>
      <c r="B142" s="32" t="s">
        <v>1367</v>
      </c>
      <c r="C142" s="61" t="s">
        <v>1391</v>
      </c>
      <c r="D142" s="61" t="s">
        <v>1392</v>
      </c>
      <c r="E142" s="60" t="s">
        <v>1393</v>
      </c>
      <c r="F142" s="61" t="s">
        <v>1185</v>
      </c>
    </row>
    <row r="143" spans="1:6" ht="24">
      <c r="A143" s="30">
        <v>141</v>
      </c>
      <c r="B143" s="32" t="s">
        <v>1367</v>
      </c>
      <c r="C143" s="61" t="s">
        <v>1394</v>
      </c>
      <c r="D143" s="61" t="s">
        <v>1395</v>
      </c>
      <c r="E143" s="61" t="s">
        <v>1396</v>
      </c>
      <c r="F143" s="61" t="s">
        <v>1185</v>
      </c>
    </row>
  </sheetData>
  <mergeCells count="1">
    <mergeCell ref="A1:F1"/>
  </mergeCells>
  <phoneticPr fontId="2" type="noConversion"/>
  <pageMargins left="0.39370078740157483" right="0.39370078740157483" top="0.98425196850393704" bottom="0.98425196850393704" header="0.51181102362204722" footer="0.51181102362204722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6" sqref="G6"/>
    </sheetView>
  </sheetViews>
  <sheetFormatPr defaultRowHeight="14.25"/>
  <cols>
    <col min="1" max="1" width="6.625" customWidth="1"/>
    <col min="5" max="5" width="14.125" customWidth="1"/>
    <col min="6" max="6" width="14.25" customWidth="1"/>
    <col min="9" max="9" width="12.375" customWidth="1"/>
    <col min="10" max="10" width="11" customWidth="1"/>
  </cols>
  <sheetData>
    <row r="1" spans="1:12" ht="19.5">
      <c r="A1" s="325" t="s">
        <v>1493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3" spans="1:12">
      <c r="A3" t="s">
        <v>1494</v>
      </c>
    </row>
    <row r="4" spans="1:12" ht="7.5" customHeight="1"/>
    <row r="5" spans="1:12" ht="18.75" customHeight="1">
      <c r="A5" s="302" t="s">
        <v>1495</v>
      </c>
      <c r="B5" s="7" t="s">
        <v>1496</v>
      </c>
      <c r="C5" s="7" t="s">
        <v>1497</v>
      </c>
      <c r="D5" s="7" t="s">
        <v>1498</v>
      </c>
      <c r="E5" s="302" t="s">
        <v>1499</v>
      </c>
      <c r="F5" s="302" t="s">
        <v>1500</v>
      </c>
      <c r="G5" s="302" t="s">
        <v>1501</v>
      </c>
      <c r="H5" s="302" t="s">
        <v>1502</v>
      </c>
      <c r="I5" s="302" t="s">
        <v>1503</v>
      </c>
      <c r="J5" s="302" t="s">
        <v>1504</v>
      </c>
      <c r="K5" s="302" t="s">
        <v>1505</v>
      </c>
      <c r="L5" s="302" t="s">
        <v>1506</v>
      </c>
    </row>
    <row r="6" spans="1:12" ht="18.75" customHeight="1">
      <c r="A6" s="303"/>
      <c r="B6" s="6"/>
      <c r="C6" s="6"/>
      <c r="D6" s="6"/>
      <c r="E6" s="303"/>
      <c r="F6" s="303"/>
      <c r="G6" s="1"/>
      <c r="H6" s="1"/>
      <c r="I6" s="1"/>
      <c r="J6" s="1"/>
      <c r="K6" s="302"/>
      <c r="L6" s="302"/>
    </row>
    <row r="7" spans="1:12" ht="18.75" customHeight="1">
      <c r="A7" s="303"/>
      <c r="B7" s="6"/>
      <c r="C7" s="6"/>
      <c r="D7" s="6"/>
      <c r="E7" s="303"/>
      <c r="F7" s="303"/>
      <c r="G7" s="1"/>
      <c r="H7" s="1"/>
      <c r="I7" s="1"/>
      <c r="J7" s="1"/>
      <c r="K7" s="302"/>
      <c r="L7" s="302"/>
    </row>
    <row r="8" spans="1:12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302"/>
      <c r="L8" s="302"/>
    </row>
    <row r="9" spans="1:12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302"/>
      <c r="L9" s="302"/>
    </row>
    <row r="10" spans="1:12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302"/>
      <c r="L10" s="302"/>
    </row>
    <row r="11" spans="1:12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302"/>
      <c r="L11" s="302"/>
    </row>
    <row r="12" spans="1:12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302"/>
      <c r="L12" s="302"/>
    </row>
    <row r="13" spans="1:12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302"/>
      <c r="L13" s="302"/>
    </row>
    <row r="14" spans="1:12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302"/>
      <c r="L14" s="302"/>
    </row>
    <row r="15" spans="1:12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302"/>
      <c r="L15" s="302"/>
    </row>
    <row r="16" spans="1:12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302"/>
      <c r="L16" s="302"/>
    </row>
    <row r="17" spans="1:12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302"/>
      <c r="L17" s="302"/>
    </row>
    <row r="18" spans="1:12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302"/>
      <c r="L18" s="302"/>
    </row>
    <row r="19" spans="1:12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302"/>
      <c r="L19" s="302"/>
    </row>
    <row r="20" spans="1:12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302"/>
      <c r="L20" s="302"/>
    </row>
    <row r="21" spans="1:12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302"/>
      <c r="L21" s="302"/>
    </row>
    <row r="22" spans="1:1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302"/>
      <c r="L22" s="302"/>
    </row>
    <row r="23" spans="1:12" ht="31.5" customHeight="1">
      <c r="A23" s="326" t="s">
        <v>1507</v>
      </c>
      <c r="B23" s="326"/>
      <c r="C23" s="326"/>
      <c r="D23" s="326"/>
      <c r="E23" s="326"/>
      <c r="F23" s="326"/>
      <c r="G23" s="326"/>
    </row>
  </sheetData>
  <mergeCells count="2">
    <mergeCell ref="A1:L1"/>
    <mergeCell ref="A23:G23"/>
  </mergeCells>
  <phoneticPr fontId="20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注意" prompt="请选择或输入规范实训基地名，与实训概况表一致！">
          <x14:formula1>
            <xm:f>Sheet1!$A$1:$Q$1</xm:f>
          </x14:formula1>
          <xm:sqref>E6</xm:sqref>
        </x14:dataValidation>
        <x14:dataValidation type="list" allowBlank="1" showInputMessage="1" showErrorMessage="1" promptTitle="注意" prompt="请选择或输入规范实训基地名，与实训概况表一致！">
          <x14:formula1>
            <xm:f>OFFSET(Sheet1!$A$1,1,MATCH(INDIRECT("E"&amp;ROW()),Sheet1!$A$1:$Q$1,0)-1, COUNTA(INDIRECT("Sheet1!"&amp; CHAR(MATCH(INDIRECT("E"&amp;ROW()),Sheet1!$A$1:$Q$1,0)-1+65)&amp;"2:"&amp;CHAR(MATCH(INDIRECT("E"&amp;ROW()),Sheet1!$A$1:$Q$1,0)-1+65)&amp;"28")),1)</xm:f>
          </x14:formula1>
          <xm:sqref>F6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3" workbookViewId="0">
      <selection activeCell="P21" sqref="P21"/>
    </sheetView>
  </sheetViews>
  <sheetFormatPr defaultRowHeight="14.25"/>
  <sheetData>
    <row r="1" spans="1:17" ht="36">
      <c r="A1" s="60" t="s">
        <v>837</v>
      </c>
      <c r="B1" s="31" t="s">
        <v>29</v>
      </c>
      <c r="C1" s="60" t="s">
        <v>1484</v>
      </c>
      <c r="D1" s="60" t="s">
        <v>860</v>
      </c>
      <c r="E1" s="60" t="s">
        <v>875</v>
      </c>
      <c r="F1" s="127" t="s">
        <v>77</v>
      </c>
      <c r="G1" s="61" t="s">
        <v>1485</v>
      </c>
      <c r="H1" s="60" t="s">
        <v>899</v>
      </c>
      <c r="I1" s="31" t="s">
        <v>131</v>
      </c>
      <c r="J1" s="61" t="s">
        <v>1486</v>
      </c>
      <c r="K1" s="61" t="s">
        <v>1487</v>
      </c>
      <c r="L1" s="60" t="s">
        <v>1488</v>
      </c>
      <c r="M1" s="31" t="s">
        <v>88</v>
      </c>
      <c r="N1" s="127" t="s">
        <v>279</v>
      </c>
      <c r="O1" s="127" t="s">
        <v>90</v>
      </c>
      <c r="P1" s="60" t="s">
        <v>946</v>
      </c>
      <c r="Q1" s="32" t="s">
        <v>193</v>
      </c>
    </row>
    <row r="2" spans="1:17" ht="48">
      <c r="A2" s="31" t="s">
        <v>999</v>
      </c>
      <c r="B2" s="60" t="s">
        <v>845</v>
      </c>
      <c r="C2" s="60" t="s">
        <v>855</v>
      </c>
      <c r="D2" s="60" t="s">
        <v>861</v>
      </c>
      <c r="E2" s="60" t="s">
        <v>876</v>
      </c>
      <c r="F2" s="127" t="s">
        <v>1201</v>
      </c>
      <c r="G2" s="60" t="s">
        <v>889</v>
      </c>
      <c r="H2" s="60" t="s">
        <v>900</v>
      </c>
      <c r="I2" s="31" t="s">
        <v>1254</v>
      </c>
      <c r="J2" s="60" t="s">
        <v>925</v>
      </c>
      <c r="K2" s="60" t="s">
        <v>939</v>
      </c>
      <c r="L2" s="60" t="s">
        <v>941</v>
      </c>
      <c r="M2" s="31" t="s">
        <v>1307</v>
      </c>
      <c r="N2" s="31" t="s">
        <v>1318</v>
      </c>
      <c r="O2" s="127" t="s">
        <v>1337</v>
      </c>
      <c r="P2" s="60" t="s">
        <v>947</v>
      </c>
      <c r="Q2" s="60" t="s">
        <v>1368</v>
      </c>
    </row>
    <row r="3" spans="1:17" ht="48">
      <c r="A3" s="31" t="s">
        <v>1000</v>
      </c>
      <c r="B3" s="60" t="s">
        <v>848</v>
      </c>
      <c r="C3" s="60" t="s">
        <v>857</v>
      </c>
      <c r="D3" s="60" t="s">
        <v>864</v>
      </c>
      <c r="E3" s="60" t="s">
        <v>878</v>
      </c>
      <c r="F3" s="299" t="s">
        <v>1205</v>
      </c>
      <c r="G3" s="60" t="s">
        <v>893</v>
      </c>
      <c r="H3" s="60" t="s">
        <v>904</v>
      </c>
      <c r="I3" s="60" t="s">
        <v>914</v>
      </c>
      <c r="J3" s="60" t="s">
        <v>928</v>
      </c>
      <c r="K3" s="60" t="s">
        <v>940</v>
      </c>
      <c r="L3" s="31" t="s">
        <v>1297</v>
      </c>
      <c r="M3" s="31" t="s">
        <v>1310</v>
      </c>
      <c r="N3" s="127" t="s">
        <v>1322</v>
      </c>
      <c r="O3" s="127" t="s">
        <v>1339</v>
      </c>
      <c r="P3" s="60" t="s">
        <v>949</v>
      </c>
      <c r="Q3" s="60" t="s">
        <v>1372</v>
      </c>
    </row>
    <row r="4" spans="1:17" ht="50.25">
      <c r="A4" s="31" t="s">
        <v>1173</v>
      </c>
      <c r="B4" s="60" t="s">
        <v>1183</v>
      </c>
      <c r="C4" s="60" t="s">
        <v>859</v>
      </c>
      <c r="D4" s="60" t="s">
        <v>867</v>
      </c>
      <c r="E4" s="60" t="s">
        <v>880</v>
      </c>
      <c r="F4" s="300" t="s">
        <v>1209</v>
      </c>
      <c r="G4" s="60" t="s">
        <v>897</v>
      </c>
      <c r="H4" s="60" t="s">
        <v>907</v>
      </c>
      <c r="I4" s="60" t="s">
        <v>916</v>
      </c>
      <c r="J4" s="31" t="s">
        <v>1281</v>
      </c>
      <c r="L4" s="60" t="s">
        <v>1299</v>
      </c>
      <c r="M4" s="31" t="s">
        <v>1313</v>
      </c>
      <c r="N4" s="127" t="s">
        <v>1326</v>
      </c>
      <c r="O4" s="127" t="s">
        <v>1021</v>
      </c>
      <c r="P4" s="60" t="s">
        <v>950</v>
      </c>
      <c r="Q4" s="60" t="s">
        <v>1375</v>
      </c>
    </row>
    <row r="5" spans="1:17" ht="48">
      <c r="A5" s="31" t="s">
        <v>1174</v>
      </c>
      <c r="B5" s="60" t="s">
        <v>1186</v>
      </c>
      <c r="D5" s="60" t="s">
        <v>869</v>
      </c>
      <c r="E5" s="60" t="s">
        <v>882</v>
      </c>
      <c r="F5" s="299" t="s">
        <v>1212</v>
      </c>
      <c r="H5" s="60" t="s">
        <v>909</v>
      </c>
      <c r="I5" s="60" t="s">
        <v>917</v>
      </c>
      <c r="J5" s="60" t="s">
        <v>930</v>
      </c>
      <c r="L5" s="60" t="s">
        <v>1301</v>
      </c>
      <c r="N5" s="127" t="s">
        <v>1330</v>
      </c>
      <c r="O5" s="127" t="s">
        <v>1343</v>
      </c>
      <c r="P5" s="60" t="s">
        <v>952</v>
      </c>
      <c r="Q5" s="60" t="s">
        <v>1378</v>
      </c>
    </row>
    <row r="6" spans="1:17" ht="48.75">
      <c r="A6" s="60" t="s">
        <v>841</v>
      </c>
      <c r="B6" s="60" t="s">
        <v>75</v>
      </c>
      <c r="D6" s="60" t="s">
        <v>871</v>
      </c>
      <c r="E6" s="60" t="s">
        <v>1196</v>
      </c>
      <c r="F6" s="300" t="s">
        <v>1215</v>
      </c>
      <c r="H6" s="60" t="s">
        <v>911</v>
      </c>
      <c r="I6" s="60" t="s">
        <v>1262</v>
      </c>
      <c r="J6" s="60" t="s">
        <v>933</v>
      </c>
      <c r="L6" s="60" t="s">
        <v>945</v>
      </c>
      <c r="N6" s="127" t="s">
        <v>1332</v>
      </c>
      <c r="O6" s="127" t="s">
        <v>1346</v>
      </c>
      <c r="P6" s="60" t="s">
        <v>954</v>
      </c>
      <c r="Q6" s="63" t="s">
        <v>1381</v>
      </c>
    </row>
    <row r="7" spans="1:17" ht="57.75">
      <c r="A7" s="60" t="s">
        <v>843</v>
      </c>
      <c r="B7" s="60" t="s">
        <v>76</v>
      </c>
      <c r="E7" s="60" t="s">
        <v>1196</v>
      </c>
      <c r="F7" s="300" t="s">
        <v>1219</v>
      </c>
      <c r="I7" s="60" t="s">
        <v>914</v>
      </c>
      <c r="J7" s="60" t="s">
        <v>935</v>
      </c>
      <c r="L7" s="60" t="s">
        <v>1304</v>
      </c>
      <c r="O7" s="127" t="s">
        <v>1348</v>
      </c>
      <c r="P7" s="60" t="s">
        <v>956</v>
      </c>
      <c r="Q7" s="60" t="s">
        <v>1385</v>
      </c>
    </row>
    <row r="8" spans="1:17" ht="49.5">
      <c r="B8" s="60" t="s">
        <v>852</v>
      </c>
      <c r="E8" s="60" t="s">
        <v>884</v>
      </c>
      <c r="F8" s="300" t="s">
        <v>1221</v>
      </c>
      <c r="I8" s="60" t="s">
        <v>918</v>
      </c>
      <c r="J8" s="60" t="s">
        <v>937</v>
      </c>
      <c r="P8" s="60" t="s">
        <v>959</v>
      </c>
      <c r="Q8" s="63" t="s">
        <v>1388</v>
      </c>
    </row>
    <row r="9" spans="1:17" ht="61.5">
      <c r="E9" s="60" t="s">
        <v>885</v>
      </c>
      <c r="F9" s="300" t="s">
        <v>1223</v>
      </c>
      <c r="I9" s="60" t="s">
        <v>1268</v>
      </c>
      <c r="J9" s="60" t="s">
        <v>1284</v>
      </c>
      <c r="P9" s="60" t="s">
        <v>962</v>
      </c>
      <c r="Q9" s="60" t="s">
        <v>1391</v>
      </c>
    </row>
    <row r="10" spans="1:17" ht="48">
      <c r="E10" s="60" t="s">
        <v>887</v>
      </c>
      <c r="F10" s="300" t="s">
        <v>1225</v>
      </c>
      <c r="I10" s="60" t="s">
        <v>919</v>
      </c>
      <c r="J10" s="60" t="s">
        <v>1287</v>
      </c>
      <c r="P10" s="60" t="s">
        <v>964</v>
      </c>
      <c r="Q10" s="60" t="s">
        <v>1394</v>
      </c>
    </row>
    <row r="11" spans="1:17" ht="36">
      <c r="F11" s="300" t="s">
        <v>1227</v>
      </c>
      <c r="I11" s="31" t="s">
        <v>1489</v>
      </c>
      <c r="J11" s="31" t="s">
        <v>1288</v>
      </c>
      <c r="P11" s="60" t="s">
        <v>966</v>
      </c>
    </row>
    <row r="12" spans="1:17" ht="24.75">
      <c r="F12" s="300" t="s">
        <v>1231</v>
      </c>
      <c r="I12" s="31" t="s">
        <v>315</v>
      </c>
      <c r="P12" s="60" t="s">
        <v>967</v>
      </c>
    </row>
    <row r="13" spans="1:17" ht="36">
      <c r="F13" s="300" t="s">
        <v>1233</v>
      </c>
      <c r="I13" s="60" t="s">
        <v>921</v>
      </c>
      <c r="P13" s="60" t="s">
        <v>968</v>
      </c>
    </row>
    <row r="14" spans="1:17" ht="36">
      <c r="F14" s="300" t="s">
        <v>1235</v>
      </c>
      <c r="I14" s="31" t="s">
        <v>1489</v>
      </c>
      <c r="P14" s="60" t="s">
        <v>971</v>
      </c>
    </row>
    <row r="15" spans="1:17" ht="36">
      <c r="F15" s="300" t="s">
        <v>1239</v>
      </c>
      <c r="I15" s="31" t="s">
        <v>315</v>
      </c>
      <c r="P15" s="60" t="s">
        <v>974</v>
      </c>
    </row>
    <row r="16" spans="1:17" ht="24.75">
      <c r="F16" s="300" t="s">
        <v>1241</v>
      </c>
      <c r="I16" s="31" t="s">
        <v>1490</v>
      </c>
      <c r="P16" s="60" t="s">
        <v>977</v>
      </c>
    </row>
    <row r="17" spans="6:16" ht="36">
      <c r="F17" s="300" t="s">
        <v>1243</v>
      </c>
      <c r="I17" s="60" t="s">
        <v>923</v>
      </c>
      <c r="P17" s="60" t="s">
        <v>979</v>
      </c>
    </row>
    <row r="18" spans="6:16" ht="36">
      <c r="F18" s="300" t="s">
        <v>1247</v>
      </c>
      <c r="P18" s="60" t="s">
        <v>982</v>
      </c>
    </row>
    <row r="19" spans="6:16" ht="48">
      <c r="F19" s="299" t="s">
        <v>1018</v>
      </c>
      <c r="P19" s="60" t="s">
        <v>985</v>
      </c>
    </row>
    <row r="20" spans="6:16" ht="36">
      <c r="F20" s="300" t="s">
        <v>1250</v>
      </c>
      <c r="P20" s="60" t="s">
        <v>988</v>
      </c>
    </row>
    <row r="21" spans="6:16" ht="24">
      <c r="F21" s="301"/>
      <c r="P21" s="31" t="s">
        <v>1491</v>
      </c>
    </row>
    <row r="22" spans="6:16" ht="24">
      <c r="F22" s="301"/>
      <c r="P22" s="60" t="s">
        <v>1357</v>
      </c>
    </row>
    <row r="23" spans="6:16" ht="24">
      <c r="F23" s="301"/>
      <c r="P23" s="31" t="s">
        <v>1492</v>
      </c>
    </row>
    <row r="24" spans="6:16" ht="24">
      <c r="F24" s="301"/>
      <c r="P24" s="31" t="s">
        <v>1492</v>
      </c>
    </row>
    <row r="25" spans="6:16" ht="24">
      <c r="F25" s="301"/>
      <c r="P25" s="60" t="s">
        <v>1358</v>
      </c>
    </row>
    <row r="26" spans="6:16" ht="24">
      <c r="F26" s="301"/>
      <c r="P26" s="60" t="s">
        <v>1360</v>
      </c>
    </row>
    <row r="27" spans="6:16" ht="24">
      <c r="F27" s="301"/>
      <c r="P27" s="127" t="s">
        <v>1362</v>
      </c>
    </row>
    <row r="28" spans="6:16" ht="24">
      <c r="F28" s="301"/>
      <c r="P28" s="127" t="s">
        <v>122</v>
      </c>
    </row>
  </sheetData>
  <sheetProtection password="BD39" sheet="1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实训总表</vt:lpstr>
      <vt:lpstr>实训总表 (打印稿)</vt:lpstr>
      <vt:lpstr>统计表</vt:lpstr>
      <vt:lpstr>实训区概况表</vt:lpstr>
      <vt:lpstr>实训计划调整表</vt:lpstr>
      <vt:lpstr>Sheet1</vt:lpstr>
      <vt:lpstr>'实训总表 (打印稿)'!Print_Area</vt:lpstr>
      <vt:lpstr>'实训总表 (打印稿)'!Print_Titles</vt:lpstr>
    </vt:vector>
  </TitlesOfParts>
  <Company>常州机电职业技术学院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夏春风</dc:creator>
  <cp:lastModifiedBy>xu</cp:lastModifiedBy>
  <cp:lastPrinted>2022-06-13T02:47:29Z</cp:lastPrinted>
  <dcterms:created xsi:type="dcterms:W3CDTF">2004-11-04T05:41:00Z</dcterms:created>
  <dcterms:modified xsi:type="dcterms:W3CDTF">2022-06-13T02:57:37Z</dcterms:modified>
</cp:coreProperties>
</file>